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Board Packets\2020 Sept\"/>
    </mc:Choice>
  </mc:AlternateContent>
  <bookViews>
    <workbookView xWindow="0" yWindow="0" windowWidth="20496" windowHeight="7656" firstSheet="8" activeTab="9"/>
  </bookViews>
  <sheets>
    <sheet name="Report Cover" sheetId="3" r:id="rId1"/>
    <sheet name="Agency Subprogram Key" sheetId="2" r:id="rId2"/>
    <sheet name="Agency Subprogram Expenses" sheetId="18" r:id="rId3"/>
    <sheet name="Revenue Account Totals" sheetId="17" r:id="rId4"/>
    <sheet name="CAFR Prior Year Amounts" sheetId="19" r:id="rId5"/>
    <sheet name="Total cattle Inspected" sheetId="1" r:id="rId6"/>
    <sheet name="Inspection Fees " sheetId="4" r:id="rId7"/>
    <sheet name="Accumulation of Cash" sheetId="6" r:id="rId8"/>
    <sheet name="Brand Recording" sheetId="7" r:id="rId9"/>
    <sheet name="Auction Market Ranking" sheetId="9" r:id="rId10"/>
    <sheet name="Missing  and Recovered" sheetId="15" r:id="rId11"/>
    <sheet name="Sheet1" sheetId="16" r:id="rId12"/>
  </sheets>
  <definedNames>
    <definedName name="_xlnm.Print_Area" localSheetId="5">'Total cattle Inspected'!$A$1:$H$43</definedName>
  </definedNames>
  <calcPr calcId="162913"/>
</workbook>
</file>

<file path=xl/calcChain.xml><?xml version="1.0" encoding="utf-8"?>
<calcChain xmlns="http://schemas.openxmlformats.org/spreadsheetml/2006/main">
  <c r="C30" i="9" l="1"/>
  <c r="D18" i="19" l="1"/>
  <c r="C13" i="18"/>
  <c r="G27" i="17"/>
  <c r="E7" i="15" l="1"/>
  <c r="E6" i="15"/>
  <c r="E5" i="15"/>
  <c r="E4" i="15"/>
</calcChain>
</file>

<file path=xl/sharedStrings.xml><?xml version="1.0" encoding="utf-8"?>
<sst xmlns="http://schemas.openxmlformats.org/spreadsheetml/2006/main" count="307" uniqueCount="244">
  <si>
    <t>TOTAL CATTLE INSPECTED BY YEARS</t>
  </si>
  <si>
    <t xml:space="preserve">2013 – 2014 </t>
  </si>
  <si>
    <t>2012 – 2013</t>
  </si>
  <si>
    <t>2011 – 2012</t>
  </si>
  <si>
    <t>2010 – 2011</t>
  </si>
  <si>
    <t>2009 – 2010</t>
  </si>
  <si>
    <t>2008 – 2009</t>
  </si>
  <si>
    <t>2007 – 2008</t>
  </si>
  <si>
    <t>2006 – 2007</t>
  </si>
  <si>
    <t>2005 – 2006</t>
  </si>
  <si>
    <t>2004 – 2005</t>
  </si>
  <si>
    <t>2003 – 2004</t>
  </si>
  <si>
    <t>2002 – 2003</t>
  </si>
  <si>
    <t>2001 – 2002</t>
  </si>
  <si>
    <t>2000 – 2001</t>
  </si>
  <si>
    <t>1999 – 2000</t>
  </si>
  <si>
    <t>1998 – 1999</t>
  </si>
  <si>
    <t>1997 – 1998</t>
  </si>
  <si>
    <t>1996 – 1997</t>
  </si>
  <si>
    <t>1995 – 1996</t>
  </si>
  <si>
    <t>1994 – 1995</t>
  </si>
  <si>
    <t>1993 – 1994</t>
  </si>
  <si>
    <t>1992 – 1993</t>
  </si>
  <si>
    <t>1991 – 1992</t>
  </si>
  <si>
    <t>1990 – 1991</t>
  </si>
  <si>
    <t>1989 – 1990</t>
  </si>
  <si>
    <t>1988 – 1989</t>
  </si>
  <si>
    <t>1987 – 1988</t>
  </si>
  <si>
    <t>1986 – 1987</t>
  </si>
  <si>
    <t>1985 – 1986</t>
  </si>
  <si>
    <t>1984 – 1985</t>
  </si>
  <si>
    <t>1983 – 1984</t>
  </si>
  <si>
    <t>1982 – 1983</t>
  </si>
  <si>
    <t>1981 – 1982</t>
  </si>
  <si>
    <t>1980 – 1981</t>
  </si>
  <si>
    <t>2015 – 2016</t>
  </si>
  <si>
    <t>2014 - 2015</t>
  </si>
  <si>
    <t>2016 - 2017</t>
  </si>
  <si>
    <t>2018 - 2019</t>
  </si>
  <si>
    <t>2017 - 2018</t>
  </si>
  <si>
    <t>Nebraska Brand Committee</t>
  </si>
  <si>
    <t>Agency Subprogram Key</t>
  </si>
  <si>
    <t>Agengy Subprogram</t>
  </si>
  <si>
    <t>Refrence Number</t>
  </si>
  <si>
    <t>Administration</t>
  </si>
  <si>
    <t>001</t>
  </si>
  <si>
    <t>002</t>
  </si>
  <si>
    <t>003</t>
  </si>
  <si>
    <t>006</t>
  </si>
  <si>
    <t>009</t>
  </si>
  <si>
    <t>Headquarters</t>
  </si>
  <si>
    <t>Inspection</t>
  </si>
  <si>
    <t>Brand Recording</t>
  </si>
  <si>
    <t>Investigation</t>
  </si>
  <si>
    <t>ANNUAL REPORT</t>
  </si>
  <si>
    <t>Prepared by:</t>
  </si>
  <si>
    <t>Rebekah Vineyard</t>
  </si>
  <si>
    <t>Approved by:</t>
  </si>
  <si>
    <t>Alicia Leisy</t>
  </si>
  <si>
    <t>Mista White</t>
  </si>
  <si>
    <t>1941 thru June, 1944</t>
  </si>
  <si>
    <t>July, 1944 thru August, 1951</t>
  </si>
  <si>
    <t>September, 1951 thru December, 1953</t>
  </si>
  <si>
    <t>January, 1954 thru December, 1954</t>
  </si>
  <si>
    <t>January, 1955 thru February, 1957</t>
  </si>
  <si>
    <t>March, 1957 thru August, 1957</t>
  </si>
  <si>
    <t>September, 1957 thru August, 1963</t>
  </si>
  <si>
    <t>September, 1963 thru December, 1965</t>
  </si>
  <si>
    <t>January, 1966 thru August, 1967</t>
  </si>
  <si>
    <t>September, 1967 thru December, 1969</t>
  </si>
  <si>
    <t>January, 1970 thru August, 1971</t>
  </si>
  <si>
    <t>September 1971 thru August, 1973</t>
  </si>
  <si>
    <t>September, 1973 thru June, 1974</t>
  </si>
  <si>
    <t>July, 1974 thru July, 1978</t>
  </si>
  <si>
    <t>August, 1978 thru August, 1980</t>
  </si>
  <si>
    <t>September, 1980 thru May, 1981</t>
  </si>
  <si>
    <t>June, 1981 thru August, 1985</t>
  </si>
  <si>
    <t>September, 1985 thru September, 1991</t>
  </si>
  <si>
    <t>October, 1991 thru December 31, 1997</t>
  </si>
  <si>
    <t>January 1, 1998 thru March 31, 2003</t>
  </si>
  <si>
    <t>April 1, 2003 thru February 29, 2004</t>
  </si>
  <si>
    <t>March 1, 2004 thru October 31, 2006</t>
  </si>
  <si>
    <t>November 1, 2006 thru October 31, 2007</t>
  </si>
  <si>
    <t>November 1, 2007 thru January 31, 2016</t>
  </si>
  <si>
    <t>Record of Nebraska Brand Committee Inspection Fee Charges</t>
  </si>
  <si>
    <t xml:space="preserve">  ACCUMULATION OF CASH</t>
  </si>
  <si>
    <t xml:space="preserve">      FUND #23910</t>
  </si>
  <si>
    <t xml:space="preserve">      BY YEARS</t>
  </si>
  <si>
    <t>GAIN OR LOSS</t>
  </si>
  <si>
    <t>1941-66</t>
  </si>
  <si>
    <t>Gain</t>
  </si>
  <si>
    <t>1966-67</t>
  </si>
  <si>
    <t>1967-68</t>
  </si>
  <si>
    <t>1968-69</t>
  </si>
  <si>
    <t>1969-70</t>
  </si>
  <si>
    <t>1970-71</t>
  </si>
  <si>
    <t>1971-72</t>
  </si>
  <si>
    <t>Loss</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</si>
  <si>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</si>
  <si>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</si>
  <si>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</si>
  <si>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</si>
  <si>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</si>
  <si>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</si>
  <si>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</si>
  <si>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</si>
  <si>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</si>
  <si>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</si>
  <si>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</si>
  <si>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</si>
  <si>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</si>
  <si>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</si>
  <si>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</si>
  <si>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</si>
  <si>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</si>
  <si>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</si>
  <si>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</si>
  <si>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</si>
  <si>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</si>
  <si>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</si>
  <si>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</si>
  <si>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</si>
  <si>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</si>
  <si>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</si>
  <si>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</si>
  <si>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</si>
  <si>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</si>
  <si>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</si>
  <si>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</si>
  <si>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</si>
  <si>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</si>
  <si>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</si>
  <si>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</si>
  <si>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</si>
  <si>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</si>
  <si>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</si>
  <si>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</si>
  <si>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</si>
  <si>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</si>
  <si>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</si>
  <si>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</si>
  <si>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</si>
  <si>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2017-18</t>
  </si>
  <si>
    <t>2018-19</t>
  </si>
  <si>
    <t>LIVESTOCK BRAND RECORDING</t>
  </si>
  <si>
    <t>NEW BRANDS:</t>
  </si>
  <si>
    <t>RENEWED BRANDS:</t>
  </si>
  <si>
    <t>Hot Iron</t>
  </si>
  <si>
    <t>New Brands @ $100</t>
  </si>
  <si>
    <t>Hot &amp; Freeze</t>
  </si>
  <si>
    <t>Added Locations</t>
  </si>
  <si>
    <t>Added Freeze</t>
  </si>
  <si>
    <t>Brand Transfers</t>
  </si>
  <si>
    <t>Reinstated 2019 Brands</t>
  </si>
  <si>
    <t>Active Brands on Record</t>
  </si>
  <si>
    <t>NEBRASKA BRAND COMMITTEE</t>
  </si>
  <si>
    <t>SALE BARN RANKINGS</t>
  </si>
  <si>
    <t>Huss Platte Valley Auction</t>
  </si>
  <si>
    <t>Ogallala Livestock Comm</t>
  </si>
  <si>
    <t xml:space="preserve">Valentine Livestock </t>
  </si>
  <si>
    <t>Lexington Livestock Market</t>
  </si>
  <si>
    <t>Bassett Livestock Market</t>
  </si>
  <si>
    <t>Tri-State Livestock Comm</t>
  </si>
  <si>
    <t>Crawford Livestock Market Inc</t>
  </si>
  <si>
    <t>Burwell Livestock Market Inc</t>
  </si>
  <si>
    <t>Sheridan Livestock Auction</t>
  </si>
  <si>
    <t>Broken Bow Livestock</t>
  </si>
  <si>
    <t>Creighton Livestock Market</t>
  </si>
  <si>
    <t>Imperial Livestock Auction</t>
  </si>
  <si>
    <t>Atkinson Livestock Market</t>
  </si>
  <si>
    <t>North Platte Stockyards/North Platte Livestock Auction</t>
  </si>
  <si>
    <t>Loup City Livestock Inc</t>
  </si>
  <si>
    <t>Gordon Livestock Auction Co</t>
  </si>
  <si>
    <t>Verdigre Livestock Market</t>
  </si>
  <si>
    <t>Alma Livestock Comm. Co</t>
  </si>
  <si>
    <t>Elgin Livestock Market</t>
  </si>
  <si>
    <t>Albion Livestock Market</t>
  </si>
  <si>
    <t>Total</t>
  </si>
  <si>
    <r>
      <t>Platte Valley Livestock</t>
    </r>
    <r>
      <rPr>
        <i/>
        <sz val="11"/>
        <color theme="1"/>
        <rFont val="Times New Roman"/>
        <family val="1"/>
      </rPr>
      <t xml:space="preserve"> </t>
    </r>
    <r>
      <rPr>
        <sz val="11"/>
        <color theme="1"/>
        <rFont val="Times New Roman"/>
        <family val="1"/>
      </rPr>
      <t>Inc</t>
    </r>
  </si>
  <si>
    <t>Surcharge</t>
  </si>
  <si>
    <t>Auction Markets</t>
  </si>
  <si>
    <t>Registered Feedlots</t>
  </si>
  <si>
    <t>Pack Houses</t>
  </si>
  <si>
    <t>Account</t>
  </si>
  <si>
    <t>Nebraska Brand Committee Revenue Account Totals</t>
  </si>
  <si>
    <t>Local Inspections</t>
  </si>
  <si>
    <t>Grazing Permits</t>
  </si>
  <si>
    <t>Veterinary Care Permits</t>
  </si>
  <si>
    <t>Out of State Branding Permits</t>
  </si>
  <si>
    <t>New Brands</t>
  </si>
  <si>
    <t>Brand Lease</t>
  </si>
  <si>
    <t>Add Brand Location</t>
  </si>
  <si>
    <t>Brand Renewal</t>
  </si>
  <si>
    <t>Brand Transfer</t>
  </si>
  <si>
    <t>Expired &amp; Reinstated</t>
  </si>
  <si>
    <t>Add Freeze</t>
  </si>
  <si>
    <t>These figures are based on the fiscal year dates.  Totals are not pulled from monthly state budget reports.  These totals reflect actual receivalbles where as the state budget reports reflect totals with a one month lag.</t>
  </si>
  <si>
    <t xml:space="preserve">             1984 - 2019</t>
  </si>
  <si>
    <t>Agency Expenses</t>
  </si>
  <si>
    <t>Agency Subprogram</t>
  </si>
  <si>
    <t>Total Expenditures</t>
  </si>
  <si>
    <t>Description</t>
  </si>
  <si>
    <t>Amount</t>
  </si>
  <si>
    <t>February 1, 2016 thru June 30, 2020</t>
  </si>
  <si>
    <t>2019-20</t>
  </si>
  <si>
    <t>Dean Anderson</t>
  </si>
  <si>
    <t>Shelby Shrewsbury</t>
  </si>
  <si>
    <t>John Widdowson</t>
  </si>
  <si>
    <t>Executive Director</t>
  </si>
  <si>
    <t>2019 - 2020</t>
  </si>
  <si>
    <t>Renewed by 6/30/2020</t>
  </si>
  <si>
    <t>Reinstated 2018 Brands</t>
  </si>
  <si>
    <t>Reinstated 2020 Brands</t>
  </si>
  <si>
    <t>July 1, 2019 through June 30, 2020</t>
  </si>
  <si>
    <t>Area II</t>
  </si>
  <si>
    <t>Area III</t>
  </si>
  <si>
    <t>Area IV</t>
  </si>
  <si>
    <t xml:space="preserve">Total </t>
  </si>
  <si>
    <t xml:space="preserve">Value of Estrays Recovered </t>
  </si>
  <si>
    <t xml:space="preserve">Number of Estray Reports </t>
  </si>
  <si>
    <t>Number of Estrays Recovered</t>
  </si>
  <si>
    <t>Number fo Head Reported Missing</t>
  </si>
  <si>
    <t>Missing &amp; Recoverd Cattle FY 19-2020</t>
  </si>
  <si>
    <t>Miscelenaeous Revenue</t>
  </si>
  <si>
    <t>Auction Market inspection fees</t>
  </si>
  <si>
    <t>Locker Plant/ Packing Houses</t>
  </si>
  <si>
    <t>Local Brand Inspection Fees</t>
  </si>
  <si>
    <t>Surcharge Fees</t>
  </si>
  <si>
    <t>Beef Check Off Collection Fees</t>
  </si>
  <si>
    <t>2015 NE Brand Book Inventory</t>
  </si>
  <si>
    <t>dues and subscriptions</t>
  </si>
  <si>
    <t>Postage meter lease</t>
  </si>
  <si>
    <t>Post Office Box Rental</t>
  </si>
  <si>
    <t>Postage Stamps</t>
  </si>
  <si>
    <t xml:space="preserve">Revenue/Expense  Account </t>
  </si>
  <si>
    <t>Amount for Prior Year</t>
  </si>
  <si>
    <t>CAFR Prior Year Amounts</t>
  </si>
  <si>
    <t>These Amounts have been deducted from all revenue and expenses  for year end reporting.</t>
  </si>
  <si>
    <t>Ericson - Nebraska Livestock Sales of Ericsion LLC</t>
  </si>
  <si>
    <t>O'Neill /Shamrock, Nebraska Livestock Sales of O'Neill LLC</t>
  </si>
  <si>
    <t>JULY 1, 2019 through JUNE 30, 2020</t>
  </si>
  <si>
    <t>July 1, 2019-June 30,2020</t>
  </si>
  <si>
    <t>July 1, 2019- June 30, 2020</t>
  </si>
  <si>
    <t>JULY 1, 2019 – 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</si>
</sst>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0.00;[Red]\-#,##0.00"/>
  </numFmts>
  <fonts count="26" x14ac:knownFonts="1">
    <font>
      <sz val="11"/>
      <color theme="1"/>
      <name val="Calibri"/>
      <family val="2"/>
      <scheme val="minor"/>
    </font>
    <font>
      <sz val="11"/>
      <color theme="1"/>
      <name val="Calibri"/>
      <family val="2"/>
      <scheme val="minor"/>
    </font>
    <font>
      <sz val="12"/>
      <color theme="1"/>
      <name val="Times New Roman"/>
      <family val="1"/>
    </font>
    <font>
      <b/>
      <sz val="14"/>
      <color theme="1"/>
      <name val="Times New Roman"/>
      <family val="1"/>
    </font>
    <font>
      <b/>
      <sz val="14"/>
      <color theme="1"/>
      <name val="Calibri"/>
      <family val="2"/>
      <scheme val="minor"/>
    </font>
    <font>
      <sz val="12"/>
      <color theme="1"/>
      <name val="Calibri"/>
      <family val="2"/>
      <scheme val="minor"/>
    </font>
    <font>
      <b/>
      <sz val="12"/>
      <color theme="1"/>
      <name val="Times New Roman"/>
      <family val="1"/>
    </font>
    <font>
      <b/>
      <sz val="16"/>
      <color theme="1"/>
      <name val="Times New Roman"/>
      <family val="1"/>
    </font>
    <font>
      <sz val="15"/>
      <color theme="1"/>
      <name val="Times New Roman"/>
      <family val="1"/>
    </font>
    <font>
      <b/>
      <sz val="18"/>
      <color theme="1"/>
      <name val="Times New Roman"/>
      <family val="1"/>
    </font>
    <font>
      <sz val="12"/>
      <name val="Times New Roman"/>
      <family val="1"/>
    </font>
    <font>
      <sz val="12"/>
      <color rgb="FFFF0000"/>
      <name val="Times New Roman"/>
      <family val="1"/>
    </font>
    <font>
      <b/>
      <sz val="12"/>
      <name val="Times New Roman"/>
      <family val="1"/>
    </font>
    <font>
      <b/>
      <sz val="12"/>
      <color rgb="FFFF0000"/>
      <name val="Times New Roman"/>
      <family val="1"/>
    </font>
    <font>
      <sz val="14"/>
      <color theme="1"/>
      <name val="Arial"/>
      <family val="2"/>
    </font>
    <font>
      <b/>
      <sz val="11"/>
      <color theme="1"/>
      <name val="Arial"/>
      <family val="2"/>
    </font>
    <font>
      <i/>
      <sz val="9"/>
      <color rgb="FFFF0000"/>
      <name val="Calibri"/>
      <family val="2"/>
      <scheme val="minor"/>
    </font>
    <font>
      <sz val="14"/>
      <color theme="1"/>
      <name val="Times New Roman"/>
      <family val="1"/>
    </font>
    <font>
      <sz val="11"/>
      <color theme="1"/>
      <name val="Times New Roman"/>
      <family val="1"/>
    </font>
    <font>
      <b/>
      <sz val="11"/>
      <color theme="1"/>
      <name val="Times New Roman"/>
      <family val="1"/>
    </font>
    <font>
      <i/>
      <sz val="11"/>
      <color theme="1"/>
      <name val="Times New Roman"/>
      <family val="1"/>
    </font>
    <font>
      <i/>
      <sz val="10"/>
      <color rgb="FFFF0000"/>
      <name val="Times New Roman"/>
      <family val="1"/>
    </font>
    <font>
      <i/>
      <sz val="10"/>
      <color rgb="FFFF0000"/>
      <name val="Calibri"/>
      <family val="2"/>
      <scheme val="minor"/>
    </font>
    <font>
      <b/>
      <sz val="11"/>
      <color theme="1"/>
      <name val="Calibri"/>
      <family val="2"/>
      <scheme val="minor"/>
    </font>
    <font>
      <b/>
      <u/>
      <sz val="11"/>
      <color theme="1"/>
      <name val="Calibri"/>
      <family val="2"/>
      <scheme val="minor"/>
    </font>
    <font>
      <i/>
      <sz val="11"/>
      <color rgb="FFFF0000"/>
      <name val="Calibri"/>
      <family val="2"/>
      <scheme val="minor"/>
    </font>
  </fonts>
  <fills count="2">
    <fill>
      <patternFill patternType="none"/>
    </fill>
    <fill>
      <patternFill patternType="gray125"/>
    </fill>
  </fills>
  <borders count="4">
    <border>
      <left/>
      <right/>
      <top/>
      <bottom/>
      <diagonal/>
    </border>
    <border>
      <left/>
      <right/>
      <top/>
      <bottom style="thin">
        <color auto="1"/>
      </bottom>
      <diagonal/>
    </border>
    <border>
      <left/>
      <right/>
      <top style="thin">
        <color auto="1"/>
      </top>
      <bottom/>
      <diagonal/>
    </border>
    <border>
      <left/>
      <right/>
      <top style="thin">
        <color indexed="8"/>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14">
    <xf numFmtId="0" fontId="0" fillId="0" borderId="0" xfId="0"/>
    <xf numFmtId="0" fontId="4" fillId="0" borderId="0" xfId="0" applyFont="1"/>
    <xf numFmtId="0" fontId="0" fillId="0" borderId="0" xfId="0" applyBorder="1"/>
    <xf numFmtId="164" fontId="2" fillId="0" borderId="0" xfId="1" applyNumberFormat="1" applyFont="1" applyBorder="1" applyAlignment="1">
      <alignment vertical="center" wrapText="1"/>
    </xf>
    <xf numFmtId="0" fontId="2" fillId="0" borderId="0" xfId="0" applyFont="1" applyBorder="1" applyAlignment="1">
      <alignment horizontal="right" vertical="center" wrapText="1"/>
    </xf>
    <xf numFmtId="0" fontId="3" fillId="0" borderId="0" xfId="0" applyFont="1" applyBorder="1" applyAlignment="1"/>
    <xf numFmtId="0" fontId="2" fillId="0" borderId="0" xfId="0" applyFont="1" applyBorder="1" applyAlignment="1">
      <alignment horizontal="right" vertical="center" wrapText="1"/>
    </xf>
    <xf numFmtId="0" fontId="3" fillId="0" borderId="0" xfId="0" applyFont="1" applyBorder="1" applyAlignment="1">
      <alignment horizontal="center"/>
    </xf>
    <xf numFmtId="0" fontId="0" fillId="0" borderId="0" xfId="0" applyAlignment="1">
      <alignment horizontal="right"/>
    </xf>
    <xf numFmtId="0" fontId="0" fillId="0" borderId="0" xfId="0" applyAlignment="1"/>
    <xf numFmtId="0" fontId="2" fillId="0" borderId="0" xfId="0" applyFont="1"/>
    <xf numFmtId="49" fontId="2" fillId="0" borderId="0" xfId="0" applyNumberFormat="1" applyFont="1" applyAlignment="1">
      <alignment horizontal="center"/>
    </xf>
    <xf numFmtId="0" fontId="2" fillId="0" borderId="0" xfId="0" applyFont="1" applyAlignment="1">
      <alignment horizontal="center"/>
    </xf>
    <xf numFmtId="0" fontId="6" fillId="0" borderId="0" xfId="0" applyFont="1" applyAlignment="1">
      <alignment horizontal="center" vertical="center"/>
    </xf>
    <xf numFmtId="0" fontId="6" fillId="0" borderId="0" xfId="0" applyFont="1"/>
    <xf numFmtId="0" fontId="2" fillId="0" borderId="0" xfId="0" applyFont="1" applyAlignment="1">
      <alignment horizontal="left" vertical="top" wrapText="1"/>
    </xf>
    <xf numFmtId="0" fontId="2" fillId="0" borderId="0" xfId="0" applyFont="1" applyAlignment="1">
      <alignment vertical="center"/>
    </xf>
    <xf numFmtId="0" fontId="8" fillId="0" borderId="0" xfId="0" applyFont="1" applyAlignment="1">
      <alignment vertical="center"/>
    </xf>
    <xf numFmtId="165" fontId="0" fillId="0" borderId="0" xfId="0" applyNumberFormat="1"/>
    <xf numFmtId="165" fontId="2" fillId="0" borderId="0" xfId="0" applyNumberFormat="1" applyFont="1"/>
    <xf numFmtId="0" fontId="6" fillId="0" borderId="0" xfId="0" applyFont="1" applyAlignment="1">
      <alignment vertical="center"/>
    </xf>
    <xf numFmtId="0" fontId="10" fillId="0" borderId="0" xfId="0" applyNumberFormat="1" applyFont="1" applyAlignment="1"/>
    <xf numFmtId="0" fontId="12" fillId="0" borderId="0" xfId="0" applyNumberFormat="1" applyFont="1" applyAlignment="1">
      <alignment horizontal="center"/>
    </xf>
    <xf numFmtId="0" fontId="12" fillId="0" borderId="0" xfId="0" applyNumberFormat="1" applyFont="1" applyAlignment="1"/>
    <xf numFmtId="0" fontId="10" fillId="0" borderId="3" xfId="0" applyNumberFormat="1" applyFont="1" applyBorder="1" applyAlignment="1"/>
    <xf numFmtId="4" fontId="10" fillId="0" borderId="3" xfId="0" applyNumberFormat="1" applyFont="1" applyBorder="1" applyAlignment="1"/>
    <xf numFmtId="4" fontId="12" fillId="0" borderId="0" xfId="0" applyNumberFormat="1" applyFont="1" applyAlignment="1">
      <alignment horizontal="right"/>
    </xf>
    <xf numFmtId="4" fontId="12" fillId="0" borderId="0" xfId="0" applyNumberFormat="1" applyFont="1" applyAlignment="1"/>
    <xf numFmtId="0" fontId="11" fillId="0" borderId="0" xfId="0" applyNumberFormat="1" applyFont="1" applyAlignment="1"/>
    <xf numFmtId="166" fontId="12" fillId="0" borderId="0" xfId="0" applyNumberFormat="1" applyFont="1" applyAlignment="1"/>
    <xf numFmtId="0" fontId="10" fillId="0" borderId="0" xfId="0" applyNumberFormat="1" applyFont="1" applyAlignment="1">
      <alignment horizontal="left"/>
    </xf>
    <xf numFmtId="0" fontId="10" fillId="0" borderId="0" xfId="0" applyNumberFormat="1" applyFont="1" applyBorder="1" applyAlignment="1"/>
    <xf numFmtId="0" fontId="11" fillId="0" borderId="0" xfId="0" applyNumberFormat="1" applyFont="1" applyBorder="1" applyAlignment="1"/>
    <xf numFmtId="166" fontId="12" fillId="0" borderId="0" xfId="0" applyNumberFormat="1" applyFont="1" applyBorder="1" applyAlignment="1"/>
    <xf numFmtId="0" fontId="10" fillId="0" borderId="1" xfId="0" applyNumberFormat="1" applyFont="1" applyBorder="1" applyAlignment="1"/>
    <xf numFmtId="4" fontId="10" fillId="0" borderId="0" xfId="0" applyNumberFormat="1" applyFont="1" applyAlignment="1"/>
    <xf numFmtId="0" fontId="2" fillId="0" borderId="0" xfId="0" applyFont="1" applyAlignment="1">
      <alignment horizontal="right" vertical="center"/>
    </xf>
    <xf numFmtId="0" fontId="2" fillId="0" borderId="0" xfId="0" applyFont="1" applyAlignment="1">
      <alignment horizontal="right" vertical="center" indent="5"/>
    </xf>
    <xf numFmtId="0" fontId="2" fillId="0" borderId="0" xfId="0" applyFont="1" applyAlignment="1">
      <alignment horizontal="left" vertical="center"/>
    </xf>
    <xf numFmtId="164" fontId="0" fillId="0" borderId="0" xfId="1" applyNumberFormat="1" applyFont="1"/>
    <xf numFmtId="41" fontId="0" fillId="0" borderId="0" xfId="1" applyNumberFormat="1" applyFont="1"/>
    <xf numFmtId="0" fontId="15" fillId="0" borderId="0" xfId="0" applyFont="1" applyAlignment="1">
      <alignment horizontal="center" vertical="center"/>
    </xf>
    <xf numFmtId="0" fontId="16" fillId="0" borderId="0" xfId="0" applyFont="1" applyAlignment="1">
      <alignment horizontal="center" vertical="center" wrapText="1"/>
    </xf>
    <xf numFmtId="0" fontId="14" fillId="0" borderId="0" xfId="0" applyFont="1" applyAlignment="1">
      <alignment horizontal="center" vertical="center"/>
    </xf>
    <xf numFmtId="0" fontId="18" fillId="0" borderId="0" xfId="0" applyFont="1"/>
    <xf numFmtId="41" fontId="18" fillId="0" borderId="0" xfId="1" applyNumberFormat="1" applyFont="1"/>
    <xf numFmtId="0" fontId="18" fillId="0" borderId="0" xfId="0" applyFont="1" applyAlignment="1">
      <alignment horizontal="center"/>
    </xf>
    <xf numFmtId="0" fontId="19" fillId="0" borderId="0" xfId="0" applyFont="1" applyAlignment="1">
      <alignment horizontal="center" vertical="center"/>
    </xf>
    <xf numFmtId="0" fontId="18" fillId="0" borderId="0" xfId="0" applyFont="1" applyFill="1" applyAlignment="1">
      <alignment horizontal="center"/>
    </xf>
    <xf numFmtId="0" fontId="18" fillId="0" borderId="0" xfId="0" applyFont="1" applyFill="1" applyBorder="1"/>
    <xf numFmtId="41" fontId="18" fillId="0" borderId="0" xfId="1" applyNumberFormat="1" applyFont="1" applyFill="1"/>
    <xf numFmtId="0" fontId="18" fillId="0" borderId="0" xfId="0" applyFont="1" applyFill="1" applyBorder="1" applyAlignment="1">
      <alignment vertical="center"/>
    </xf>
    <xf numFmtId="0" fontId="18" fillId="0" borderId="0" xfId="0" applyFont="1" applyFill="1"/>
    <xf numFmtId="0" fontId="6" fillId="0" borderId="0" xfId="0" applyFont="1" applyAlignment="1">
      <alignment horizontal="center" vertical="top"/>
    </xf>
    <xf numFmtId="165" fontId="18" fillId="0" borderId="0" xfId="0" applyNumberFormat="1" applyFont="1"/>
    <xf numFmtId="0" fontId="23" fillId="0" borderId="0" xfId="0" applyFont="1" applyAlignment="1">
      <alignment horizontal="center" vertical="center"/>
    </xf>
    <xf numFmtId="49" fontId="0" fillId="0" borderId="0" xfId="0" applyNumberFormat="1" applyAlignment="1">
      <alignment horizontal="center"/>
    </xf>
    <xf numFmtId="165" fontId="18" fillId="0" borderId="0" xfId="0" applyNumberFormat="1" applyFont="1" applyAlignment="1">
      <alignment horizontal="center"/>
    </xf>
    <xf numFmtId="49" fontId="23" fillId="0" borderId="0" xfId="0" applyNumberFormat="1" applyFont="1" applyAlignment="1">
      <alignment horizontal="center" vertical="center"/>
    </xf>
    <xf numFmtId="165" fontId="19" fillId="0" borderId="0" xfId="0" applyNumberFormat="1" applyFont="1" applyAlignment="1">
      <alignment horizontal="center"/>
    </xf>
    <xf numFmtId="166" fontId="13" fillId="0" borderId="0" xfId="0" applyNumberFormat="1" applyFont="1" applyBorder="1" applyAlignment="1"/>
    <xf numFmtId="166" fontId="12" fillId="0" borderId="1" xfId="0" applyNumberFormat="1" applyFont="1" applyBorder="1" applyAlignment="1"/>
    <xf numFmtId="0" fontId="3" fillId="0" borderId="2" xfId="0" applyFont="1" applyBorder="1" applyAlignment="1">
      <alignment horizontal="center"/>
    </xf>
    <xf numFmtId="0" fontId="0" fillId="0" borderId="0" xfId="0" applyAlignment="1">
      <alignment vertical="top"/>
    </xf>
    <xf numFmtId="165" fontId="0" fillId="0" borderId="0" xfId="0" applyNumberFormat="1" applyAlignment="1">
      <alignment vertical="top"/>
    </xf>
    <xf numFmtId="0" fontId="0" fillId="0" borderId="0" xfId="0" applyAlignment="1"/>
    <xf numFmtId="0" fontId="19" fillId="0" borderId="0" xfId="0" applyFont="1" applyAlignment="1">
      <alignment horizontal="center" vertical="center"/>
    </xf>
    <xf numFmtId="0" fontId="5" fillId="0" borderId="0" xfId="0" applyFont="1" applyAlignment="1">
      <alignment horizontal="center"/>
    </xf>
    <xf numFmtId="0" fontId="22" fillId="0" borderId="0" xfId="0" applyFont="1" applyAlignment="1">
      <alignment vertical="center" wrapText="1"/>
    </xf>
    <xf numFmtId="0" fontId="6" fillId="0" borderId="0" xfId="0" applyFont="1" applyAlignment="1">
      <alignment horizontal="center" vertical="center"/>
    </xf>
    <xf numFmtId="0" fontId="24" fillId="0" borderId="0" xfId="0" applyFont="1"/>
    <xf numFmtId="0" fontId="23" fillId="0" borderId="0" xfId="0" applyFont="1" applyAlignment="1">
      <alignment vertical="top" wrapText="1"/>
    </xf>
    <xf numFmtId="0" fontId="23" fillId="0" borderId="0" xfId="0" applyFont="1" applyAlignment="1">
      <alignment wrapText="1"/>
    </xf>
    <xf numFmtId="0" fontId="23" fillId="0" borderId="0" xfId="0" applyFont="1" applyAlignment="1">
      <alignment horizontal="center"/>
    </xf>
    <xf numFmtId="0" fontId="24" fillId="0" borderId="0" xfId="0" applyFont="1" applyAlignment="1">
      <alignment horizontal="center"/>
    </xf>
    <xf numFmtId="44" fontId="0" fillId="0" borderId="0" xfId="2" applyFont="1" applyBorder="1"/>
    <xf numFmtId="44" fontId="0" fillId="0" borderId="0" xfId="0" applyNumberFormat="1"/>
    <xf numFmtId="3" fontId="0" fillId="0" borderId="0" xfId="0" applyNumberFormat="1"/>
    <xf numFmtId="41" fontId="0" fillId="0" borderId="0" xfId="0" applyNumberFormat="1"/>
    <xf numFmtId="0" fontId="9"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center"/>
    </xf>
    <xf numFmtId="0" fontId="6" fillId="0" borderId="0" xfId="0" applyFont="1" applyAlignment="1"/>
    <xf numFmtId="0" fontId="6" fillId="0" borderId="0" xfId="0" applyFont="1" applyAlignment="1">
      <alignment vertical="center"/>
    </xf>
    <xf numFmtId="0" fontId="0" fillId="0" borderId="0" xfId="0" applyAlignment="1"/>
    <xf numFmtId="0" fontId="2" fillId="0" borderId="0" xfId="0" applyFont="1" applyAlignment="1">
      <alignment horizontal="center"/>
    </xf>
    <xf numFmtId="0" fontId="6" fillId="0" borderId="0" xfId="0" applyFont="1" applyAlignment="1">
      <alignment horizontal="center" vertical="center"/>
    </xf>
    <xf numFmtId="0" fontId="3" fillId="0" borderId="0" xfId="0" applyFont="1" applyAlignment="1">
      <alignment horizontal="center"/>
    </xf>
    <xf numFmtId="0" fontId="5" fillId="0" borderId="0" xfId="0" applyFont="1" applyAlignment="1">
      <alignment horizontal="center"/>
    </xf>
    <xf numFmtId="0" fontId="21"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horizontal="center"/>
    </xf>
    <xf numFmtId="0" fontId="25" fillId="0" borderId="0" xfId="0" applyFont="1" applyAlignment="1">
      <alignment horizontal="center" wrapText="1"/>
    </xf>
    <xf numFmtId="164" fontId="2" fillId="0" borderId="0" xfId="1" applyNumberFormat="1" applyFont="1" applyBorder="1" applyAlignment="1">
      <alignment wrapText="1"/>
    </xf>
    <xf numFmtId="0" fontId="2" fillId="0" borderId="0" xfId="0" applyFont="1" applyBorder="1" applyAlignment="1">
      <alignment horizontal="right" vertical="center" wrapText="1"/>
    </xf>
    <xf numFmtId="0" fontId="3" fillId="0" borderId="1" xfId="0" applyFont="1" applyBorder="1" applyAlignment="1">
      <alignment horizontal="center"/>
    </xf>
    <xf numFmtId="0" fontId="2" fillId="0" borderId="0" xfId="0" applyFont="1" applyBorder="1" applyAlignment="1">
      <alignment horizontal="right"/>
    </xf>
    <xf numFmtId="0" fontId="5" fillId="0" borderId="0" xfId="0" applyFont="1" applyAlignment="1">
      <alignment horizontal="right"/>
    </xf>
    <xf numFmtId="0" fontId="5" fillId="0" borderId="0" xfId="0" applyFont="1" applyBorder="1" applyAlignment="1">
      <alignment horizontal="right"/>
    </xf>
    <xf numFmtId="0" fontId="2" fillId="0" borderId="2" xfId="0" applyFont="1" applyBorder="1" applyAlignment="1">
      <alignment horizontal="right"/>
    </xf>
    <xf numFmtId="0" fontId="5" fillId="0" borderId="2" xfId="0" applyFont="1" applyBorder="1" applyAlignment="1">
      <alignment horizontal="right"/>
    </xf>
    <xf numFmtId="164" fontId="2" fillId="0" borderId="2" xfId="1" applyNumberFormat="1" applyFont="1" applyBorder="1" applyAlignment="1">
      <alignment horizontal="center"/>
    </xf>
    <xf numFmtId="164" fontId="5" fillId="0" borderId="2" xfId="1" applyNumberFormat="1" applyFont="1" applyBorder="1" applyAlignment="1">
      <alignment horizontal="center"/>
    </xf>
    <xf numFmtId="164" fontId="2" fillId="0" borderId="0" xfId="1" applyNumberFormat="1" applyFont="1" applyBorder="1" applyAlignment="1">
      <alignment horizontal="right"/>
    </xf>
    <xf numFmtId="164" fontId="5" fillId="0" borderId="0" xfId="1" applyNumberFormat="1" applyFont="1" applyBorder="1" applyAlignment="1">
      <alignment horizontal="right"/>
    </xf>
    <xf numFmtId="164" fontId="2" fillId="0" borderId="0" xfId="1" applyNumberFormat="1" applyFont="1" applyBorder="1" applyAlignment="1"/>
    <xf numFmtId="164" fontId="5" fillId="0" borderId="0" xfId="1" applyNumberFormat="1" applyFont="1" applyAlignment="1"/>
    <xf numFmtId="3" fontId="2" fillId="0" borderId="0" xfId="0" applyNumberFormat="1" applyFont="1" applyBorder="1" applyAlignment="1"/>
    <xf numFmtId="0" fontId="2" fillId="0" borderId="0" xfId="0" applyFont="1" applyBorder="1" applyAlignment="1"/>
    <xf numFmtId="0" fontId="6" fillId="0" borderId="1" xfId="0" applyFont="1" applyBorder="1" applyAlignment="1">
      <alignment horizontal="center" vertical="center"/>
    </xf>
    <xf numFmtId="0" fontId="3"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556260</xdr:colOff>
      <xdr:row>1</xdr:row>
      <xdr:rowOff>175260</xdr:rowOff>
    </xdr:from>
    <xdr:to>
      <xdr:col>6</xdr:col>
      <xdr:colOff>259080</xdr:colOff>
      <xdr:row>9</xdr:row>
      <xdr:rowOff>114300</xdr:rowOff>
    </xdr:to>
    <xdr:pic>
      <xdr:nvPicPr>
        <xdr:cNvPr id="8" name="Pictur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554" b="-2989"/>
        <a:stretch>
          <a:fillRect/>
        </a:stretch>
      </xdr:blipFill>
      <xdr:spPr bwMode="auto">
        <a:xfrm>
          <a:off x="2385060" y="358140"/>
          <a:ext cx="1531620" cy="1508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9"/>
  <sheetViews>
    <sheetView topLeftCell="A10" workbookViewId="0">
      <selection activeCell="J26" sqref="J26"/>
    </sheetView>
  </sheetViews>
  <sheetFormatPr defaultRowHeight="14.4" x14ac:dyDescent="0.3"/>
  <sheetData>
    <row r="3" spans="1:10" ht="15.6" x14ac:dyDescent="0.3">
      <c r="D3" s="15"/>
    </row>
    <row r="4" spans="1:10" ht="15.6" x14ac:dyDescent="0.3">
      <c r="D4" s="16"/>
    </row>
    <row r="5" spans="1:10" ht="15.6" x14ac:dyDescent="0.3">
      <c r="D5" s="15"/>
    </row>
    <row r="6" spans="1:10" ht="15.6" x14ac:dyDescent="0.3">
      <c r="D6" s="16"/>
    </row>
    <row r="7" spans="1:10" ht="15.6" x14ac:dyDescent="0.3">
      <c r="D7" s="16"/>
    </row>
    <row r="8" spans="1:10" ht="15.6" x14ac:dyDescent="0.3">
      <c r="D8" s="16"/>
    </row>
    <row r="9" spans="1:10" ht="15.6" x14ac:dyDescent="0.3">
      <c r="D9" s="16"/>
    </row>
    <row r="10" spans="1:10" ht="15.6" x14ac:dyDescent="0.3">
      <c r="D10" s="16"/>
    </row>
    <row r="11" spans="1:10" ht="15.6" x14ac:dyDescent="0.3">
      <c r="D11" s="16"/>
    </row>
    <row r="12" spans="1:10" ht="22.8" x14ac:dyDescent="0.3">
      <c r="A12" s="79" t="s">
        <v>54</v>
      </c>
      <c r="B12" s="79"/>
      <c r="C12" s="79"/>
      <c r="D12" s="79"/>
      <c r="E12" s="79"/>
      <c r="F12" s="79"/>
      <c r="G12" s="79"/>
      <c r="H12" s="79"/>
      <c r="I12" s="79"/>
      <c r="J12" s="79"/>
    </row>
    <row r="13" spans="1:10" ht="19.2" x14ac:dyDescent="0.3">
      <c r="D13" s="17"/>
    </row>
    <row r="14" spans="1:10" ht="19.2" x14ac:dyDescent="0.3">
      <c r="D14" s="17"/>
    </row>
    <row r="15" spans="1:10" ht="20.399999999999999" x14ac:dyDescent="0.3">
      <c r="A15" s="80" t="s">
        <v>240</v>
      </c>
      <c r="B15" s="81"/>
      <c r="C15" s="81"/>
      <c r="D15" s="81"/>
      <c r="E15" s="81"/>
      <c r="F15" s="81"/>
      <c r="G15" s="81"/>
      <c r="H15" s="81"/>
      <c r="I15" s="81"/>
      <c r="J15" s="81"/>
    </row>
    <row r="16" spans="1:10" ht="15.6" x14ac:dyDescent="0.3">
      <c r="D16" s="16"/>
    </row>
    <row r="17" spans="1:10" ht="15.6" x14ac:dyDescent="0.3">
      <c r="A17" s="82" t="s">
        <v>55</v>
      </c>
      <c r="B17" s="82"/>
      <c r="C17" s="82"/>
      <c r="D17" s="82"/>
      <c r="E17" s="82"/>
      <c r="F17" s="82"/>
      <c r="G17" s="82"/>
      <c r="H17" s="82"/>
      <c r="I17" s="82"/>
      <c r="J17" s="82"/>
    </row>
    <row r="18" spans="1:10" ht="15.6" x14ac:dyDescent="0.3">
      <c r="A18" s="14"/>
      <c r="B18" s="14"/>
      <c r="C18" s="14"/>
      <c r="D18" s="20" t="s">
        <v>56</v>
      </c>
      <c r="E18" s="14"/>
      <c r="F18" s="14"/>
      <c r="G18" s="14"/>
      <c r="H18" s="14"/>
      <c r="I18" s="14"/>
      <c r="J18" s="14"/>
    </row>
    <row r="19" spans="1:10" ht="15.6" x14ac:dyDescent="0.3">
      <c r="A19" s="14"/>
      <c r="B19" s="14"/>
      <c r="C19" s="14"/>
      <c r="D19" s="20" t="s">
        <v>58</v>
      </c>
      <c r="E19" s="14"/>
      <c r="F19" s="14"/>
      <c r="G19" s="14"/>
      <c r="H19" s="14"/>
      <c r="I19" s="14"/>
      <c r="J19" s="14"/>
    </row>
    <row r="20" spans="1:10" ht="15.6" x14ac:dyDescent="0.3">
      <c r="A20" s="14"/>
      <c r="B20" s="14"/>
      <c r="C20" s="14"/>
      <c r="D20" s="20" t="s">
        <v>205</v>
      </c>
      <c r="E20" s="14"/>
      <c r="F20" s="14"/>
      <c r="G20" s="14"/>
      <c r="H20" s="14"/>
      <c r="I20" s="14"/>
      <c r="J20" s="14"/>
    </row>
    <row r="21" spans="1:10" ht="15.6" x14ac:dyDescent="0.3">
      <c r="A21" s="14"/>
      <c r="B21" s="14"/>
      <c r="C21" s="14"/>
      <c r="D21" s="20" t="s">
        <v>59</v>
      </c>
      <c r="E21" s="14"/>
      <c r="F21" s="14"/>
      <c r="G21" s="14"/>
      <c r="H21" s="14"/>
      <c r="I21" s="14"/>
      <c r="J21" s="14"/>
    </row>
    <row r="22" spans="1:10" ht="15.6" x14ac:dyDescent="0.3">
      <c r="A22" s="14"/>
      <c r="B22" s="14"/>
      <c r="C22" s="14"/>
      <c r="D22" s="20" t="s">
        <v>206</v>
      </c>
      <c r="E22" s="14"/>
      <c r="F22" s="14"/>
      <c r="G22" s="14"/>
      <c r="H22" s="14"/>
      <c r="I22" s="14"/>
      <c r="J22" s="14"/>
    </row>
    <row r="23" spans="1:10" ht="15.6" x14ac:dyDescent="0.3">
      <c r="A23" s="14"/>
      <c r="B23" s="14"/>
      <c r="C23" s="14"/>
      <c r="D23" s="20"/>
      <c r="E23" s="14"/>
      <c r="F23" s="14"/>
      <c r="G23" s="14"/>
      <c r="H23" s="14"/>
      <c r="I23" s="14"/>
      <c r="J23" s="14"/>
    </row>
    <row r="24" spans="1:10" ht="15.6" x14ac:dyDescent="0.3">
      <c r="A24" s="83" t="s">
        <v>57</v>
      </c>
      <c r="B24" s="84"/>
      <c r="C24" s="84"/>
      <c r="D24" s="84"/>
      <c r="E24" s="84"/>
      <c r="F24" s="84"/>
      <c r="G24" s="84"/>
      <c r="H24" s="84"/>
      <c r="I24" s="84"/>
      <c r="J24" s="84"/>
    </row>
    <row r="25" spans="1:10" ht="15.6" x14ac:dyDescent="0.3">
      <c r="A25" s="14"/>
      <c r="B25" s="14"/>
      <c r="C25" s="14"/>
      <c r="D25" s="20"/>
      <c r="E25" s="14"/>
      <c r="F25" s="14"/>
      <c r="G25" s="14"/>
      <c r="H25" s="14"/>
      <c r="I25" s="14"/>
      <c r="J25" s="14"/>
    </row>
    <row r="26" spans="1:10" ht="15.6" x14ac:dyDescent="0.3">
      <c r="A26" s="14"/>
      <c r="B26" s="14"/>
      <c r="C26" s="14"/>
      <c r="D26" s="20" t="s">
        <v>207</v>
      </c>
      <c r="E26" s="14"/>
      <c r="F26" s="14"/>
      <c r="G26" s="14"/>
      <c r="H26" s="14"/>
      <c r="I26" s="14"/>
      <c r="J26" s="14"/>
    </row>
    <row r="27" spans="1:10" ht="15.6" x14ac:dyDescent="0.3">
      <c r="A27" s="14"/>
      <c r="B27" s="14"/>
      <c r="C27" s="14"/>
      <c r="D27" s="20" t="s">
        <v>208</v>
      </c>
      <c r="E27" s="14"/>
      <c r="F27" s="14"/>
      <c r="G27" s="14"/>
      <c r="H27" s="14"/>
      <c r="I27" s="14"/>
      <c r="J27" s="14"/>
    </row>
    <row r="28" spans="1:10" ht="15.6" x14ac:dyDescent="0.3">
      <c r="A28" s="14"/>
      <c r="B28" s="14"/>
      <c r="C28" s="14"/>
      <c r="D28" s="14"/>
      <c r="E28" s="14"/>
      <c r="F28" s="14"/>
      <c r="G28" s="14"/>
      <c r="H28" s="14"/>
      <c r="I28" s="14"/>
      <c r="J28" s="14"/>
    </row>
    <row r="29" spans="1:10" ht="15.6" x14ac:dyDescent="0.3">
      <c r="A29" s="14"/>
      <c r="B29" s="14"/>
      <c r="C29" s="14"/>
      <c r="D29" s="14"/>
      <c r="E29" s="14"/>
      <c r="F29" s="14"/>
      <c r="G29" s="14"/>
      <c r="H29" s="14"/>
      <c r="I29" s="14"/>
      <c r="J29" s="14"/>
    </row>
  </sheetData>
  <mergeCells count="4">
    <mergeCell ref="A12:J12"/>
    <mergeCell ref="A15:J15"/>
    <mergeCell ref="A17:J17"/>
    <mergeCell ref="A24:J2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abSelected="1" workbookViewId="0">
      <selection activeCell="A4" sqref="A4:E4"/>
    </sheetView>
  </sheetViews>
  <sheetFormatPr defaultRowHeight="14.4" x14ac:dyDescent="0.3"/>
  <cols>
    <col min="2" max="2" width="50.33203125" bestFit="1" customWidth="1"/>
    <col min="3" max="3" width="11.33203125" bestFit="1" customWidth="1"/>
    <col min="4" max="4" width="10.33203125" bestFit="1" customWidth="1"/>
    <col min="5" max="5" width="12.6640625" customWidth="1"/>
    <col min="7" max="7" width="12.44140625" bestFit="1" customWidth="1"/>
    <col min="10" max="10" width="11.6640625" bestFit="1" customWidth="1"/>
  </cols>
  <sheetData>
    <row r="1" spans="1:7" ht="18" x14ac:dyDescent="0.3">
      <c r="A1" s="111" t="s">
        <v>155</v>
      </c>
      <c r="B1" s="112"/>
      <c r="C1" s="112"/>
      <c r="D1" s="112"/>
      <c r="E1" s="112"/>
      <c r="F1" s="43"/>
      <c r="G1" s="43"/>
    </row>
    <row r="2" spans="1:7" ht="18" x14ac:dyDescent="0.3">
      <c r="A2" s="111" t="s">
        <v>156</v>
      </c>
      <c r="B2" s="112"/>
      <c r="C2" s="112"/>
      <c r="D2" s="112"/>
      <c r="E2" s="112"/>
      <c r="F2" s="43"/>
      <c r="G2" s="43"/>
    </row>
    <row r="3" spans="1:7" ht="15.6" x14ac:dyDescent="0.3">
      <c r="A3" s="44"/>
      <c r="B3" s="44"/>
      <c r="C3" s="16"/>
      <c r="D3" s="44"/>
      <c r="E3" s="45"/>
    </row>
    <row r="4" spans="1:7" x14ac:dyDescent="0.3">
      <c r="A4" s="113" t="s">
        <v>213</v>
      </c>
      <c r="B4" s="112"/>
      <c r="C4" s="112"/>
      <c r="D4" s="112"/>
      <c r="E4" s="112"/>
      <c r="F4" s="41"/>
      <c r="G4" s="41"/>
    </row>
    <row r="5" spans="1:7" x14ac:dyDescent="0.3">
      <c r="A5" s="46"/>
      <c r="B5" s="47"/>
      <c r="C5" s="45"/>
      <c r="D5" s="44"/>
      <c r="E5" s="44"/>
    </row>
    <row r="6" spans="1:7" x14ac:dyDescent="0.3">
      <c r="A6" s="48">
        <v>1</v>
      </c>
      <c r="B6" s="49" t="s">
        <v>158</v>
      </c>
      <c r="C6" s="50">
        <v>163424</v>
      </c>
      <c r="D6" s="44"/>
      <c r="E6" s="44"/>
    </row>
    <row r="7" spans="1:7" x14ac:dyDescent="0.3">
      <c r="A7" s="48">
        <v>2</v>
      </c>
      <c r="B7" s="49" t="s">
        <v>157</v>
      </c>
      <c r="C7" s="50">
        <v>144066</v>
      </c>
      <c r="D7" s="44"/>
      <c r="E7" s="44"/>
    </row>
    <row r="8" spans="1:7" x14ac:dyDescent="0.3">
      <c r="A8" s="48">
        <v>3</v>
      </c>
      <c r="B8" s="49" t="s">
        <v>159</v>
      </c>
      <c r="C8" s="50">
        <v>122455</v>
      </c>
      <c r="D8" s="44"/>
      <c r="E8" s="44"/>
    </row>
    <row r="9" spans="1:7" x14ac:dyDescent="0.3">
      <c r="A9" s="48">
        <v>4</v>
      </c>
      <c r="B9" s="49" t="s">
        <v>161</v>
      </c>
      <c r="C9" s="50">
        <v>118417</v>
      </c>
      <c r="E9" s="44"/>
    </row>
    <row r="10" spans="1:7" x14ac:dyDescent="0.3">
      <c r="A10" s="48">
        <v>5</v>
      </c>
      <c r="B10" s="49" t="s">
        <v>238</v>
      </c>
      <c r="C10" s="77">
        <v>110304</v>
      </c>
      <c r="D10" s="44"/>
      <c r="E10" s="44"/>
    </row>
    <row r="11" spans="1:7" x14ac:dyDescent="0.3">
      <c r="A11" s="48">
        <v>6</v>
      </c>
      <c r="B11" s="49" t="s">
        <v>160</v>
      </c>
      <c r="C11" s="50">
        <v>92077</v>
      </c>
      <c r="E11" s="44"/>
    </row>
    <row r="12" spans="1:7" x14ac:dyDescent="0.3">
      <c r="A12" s="48">
        <v>7</v>
      </c>
      <c r="B12" s="49" t="s">
        <v>163</v>
      </c>
      <c r="C12" s="50">
        <v>88216</v>
      </c>
      <c r="E12" s="44"/>
    </row>
    <row r="13" spans="1:7" x14ac:dyDescent="0.3">
      <c r="A13" s="48">
        <v>8</v>
      </c>
      <c r="B13" s="49" t="s">
        <v>162</v>
      </c>
      <c r="C13" s="50">
        <v>83787</v>
      </c>
      <c r="D13" s="44"/>
      <c r="E13" s="44"/>
    </row>
    <row r="14" spans="1:7" x14ac:dyDescent="0.3">
      <c r="A14" s="48">
        <v>9</v>
      </c>
      <c r="B14" s="49" t="s">
        <v>164</v>
      </c>
      <c r="C14" s="50">
        <v>83623</v>
      </c>
      <c r="D14" s="44"/>
      <c r="E14" s="44"/>
    </row>
    <row r="15" spans="1:7" x14ac:dyDescent="0.3">
      <c r="A15" s="48">
        <v>10</v>
      </c>
      <c r="B15" s="49" t="s">
        <v>165</v>
      </c>
      <c r="C15" s="50">
        <v>57264</v>
      </c>
      <c r="D15" s="44"/>
      <c r="E15" s="44"/>
    </row>
    <row r="16" spans="1:7" x14ac:dyDescent="0.3">
      <c r="A16" s="46">
        <v>11</v>
      </c>
      <c r="B16" s="52" t="s">
        <v>170</v>
      </c>
      <c r="C16" s="50">
        <v>50901</v>
      </c>
      <c r="D16" s="44"/>
      <c r="E16" s="44"/>
    </row>
    <row r="17" spans="1:10" x14ac:dyDescent="0.3">
      <c r="A17" s="48">
        <v>12</v>
      </c>
      <c r="B17" s="51" t="s">
        <v>169</v>
      </c>
      <c r="C17" s="50">
        <v>43838</v>
      </c>
      <c r="D17" s="44"/>
      <c r="E17" s="44"/>
    </row>
    <row r="18" spans="1:10" x14ac:dyDescent="0.3">
      <c r="A18" s="46">
        <v>13</v>
      </c>
      <c r="B18" s="49" t="s">
        <v>168</v>
      </c>
      <c r="C18" s="50">
        <v>36793</v>
      </c>
      <c r="D18" s="44"/>
      <c r="E18" s="44"/>
    </row>
    <row r="19" spans="1:10" x14ac:dyDescent="0.3">
      <c r="A19" s="46">
        <v>14</v>
      </c>
      <c r="B19" s="49" t="s">
        <v>166</v>
      </c>
      <c r="C19" s="50">
        <v>36061</v>
      </c>
      <c r="D19" s="44"/>
      <c r="E19" s="44"/>
    </row>
    <row r="20" spans="1:10" x14ac:dyDescent="0.3">
      <c r="A20" s="46">
        <v>15</v>
      </c>
      <c r="B20" s="49" t="s">
        <v>167</v>
      </c>
      <c r="C20" s="50">
        <v>31630</v>
      </c>
      <c r="D20" s="44"/>
      <c r="E20" s="44"/>
    </row>
    <row r="21" spans="1:10" x14ac:dyDescent="0.3">
      <c r="A21" s="48">
        <v>16</v>
      </c>
      <c r="B21" s="51" t="s">
        <v>178</v>
      </c>
      <c r="C21" s="50">
        <v>28393</v>
      </c>
      <c r="D21" s="44"/>
      <c r="E21" s="44"/>
    </row>
    <row r="22" spans="1:10" x14ac:dyDescent="0.3">
      <c r="A22" s="46">
        <v>17</v>
      </c>
      <c r="B22" s="49" t="s">
        <v>173</v>
      </c>
      <c r="C22" s="50">
        <v>20923</v>
      </c>
      <c r="D22" s="44"/>
      <c r="E22" s="44"/>
    </row>
    <row r="23" spans="1:10" x14ac:dyDescent="0.3">
      <c r="A23" s="48">
        <v>18</v>
      </c>
      <c r="B23" s="49" t="s">
        <v>172</v>
      </c>
      <c r="C23" s="50">
        <v>21005</v>
      </c>
      <c r="D23" s="44"/>
      <c r="E23" s="44"/>
    </row>
    <row r="24" spans="1:10" x14ac:dyDescent="0.3">
      <c r="A24" s="46">
        <v>19</v>
      </c>
      <c r="B24" s="49" t="s">
        <v>174</v>
      </c>
      <c r="C24" s="50">
        <v>16186</v>
      </c>
      <c r="D24" s="44"/>
      <c r="E24" s="44"/>
    </row>
    <row r="25" spans="1:10" x14ac:dyDescent="0.3">
      <c r="A25" s="48">
        <v>20</v>
      </c>
      <c r="B25" s="49" t="s">
        <v>239</v>
      </c>
      <c r="C25" s="50">
        <v>4673</v>
      </c>
      <c r="D25" s="44"/>
      <c r="E25" s="44"/>
    </row>
    <row r="26" spans="1:10" x14ac:dyDescent="0.3">
      <c r="A26" s="48">
        <v>21</v>
      </c>
      <c r="B26" s="49" t="s">
        <v>175</v>
      </c>
      <c r="C26" s="50">
        <v>3025</v>
      </c>
      <c r="D26" s="44"/>
      <c r="E26" s="44"/>
    </row>
    <row r="27" spans="1:10" x14ac:dyDescent="0.3">
      <c r="A27" s="48">
        <v>22</v>
      </c>
      <c r="B27" s="49" t="s">
        <v>176</v>
      </c>
      <c r="C27" s="50">
        <v>2111</v>
      </c>
      <c r="D27" s="44"/>
      <c r="E27" s="44"/>
    </row>
    <row r="28" spans="1:10" x14ac:dyDescent="0.3">
      <c r="A28" s="46">
        <v>23</v>
      </c>
      <c r="B28" s="49" t="s">
        <v>171</v>
      </c>
      <c r="C28" s="50">
        <v>244</v>
      </c>
      <c r="D28" s="44"/>
    </row>
    <row r="29" spans="1:10" x14ac:dyDescent="0.3">
      <c r="D29" s="44"/>
      <c r="E29" s="44"/>
      <c r="G29" s="18"/>
      <c r="J29" s="18"/>
    </row>
    <row r="30" spans="1:10" x14ac:dyDescent="0.3">
      <c r="C30" s="78">
        <f>SUM(C6:C29)</f>
        <v>1359416</v>
      </c>
      <c r="D30" s="44"/>
      <c r="E30" s="44"/>
    </row>
    <row r="31" spans="1:10" x14ac:dyDescent="0.3">
      <c r="D31" s="77"/>
    </row>
    <row r="32" spans="1:10" x14ac:dyDescent="0.3">
      <c r="B32" s="42"/>
      <c r="C32" s="9"/>
      <c r="E32" s="40"/>
    </row>
  </sheetData>
  <sortState ref="A6:C28">
    <sortCondition descending="1" ref="C6:C28"/>
  </sortState>
  <mergeCells count="3">
    <mergeCell ref="A1:E1"/>
    <mergeCell ref="A2:E2"/>
    <mergeCell ref="A4:E4"/>
  </mergeCell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E14" sqref="E14"/>
    </sheetView>
  </sheetViews>
  <sheetFormatPr defaultRowHeight="14.4" x14ac:dyDescent="0.3"/>
  <cols>
    <col min="1" max="1" width="19.5546875" customWidth="1"/>
    <col min="2" max="2" width="18.109375" customWidth="1"/>
    <col min="3" max="5" width="17.6640625" customWidth="1"/>
  </cols>
  <sheetData>
    <row r="1" spans="1:5" x14ac:dyDescent="0.3">
      <c r="A1" s="91" t="s">
        <v>222</v>
      </c>
      <c r="B1" s="91"/>
      <c r="C1" s="91"/>
      <c r="D1" s="91"/>
      <c r="E1" s="91"/>
    </row>
    <row r="2" spans="1:5" x14ac:dyDescent="0.3">
      <c r="B2" s="70" t="s">
        <v>214</v>
      </c>
      <c r="C2" s="70" t="s">
        <v>215</v>
      </c>
      <c r="D2" s="70" t="s">
        <v>216</v>
      </c>
      <c r="E2" s="70" t="s">
        <v>217</v>
      </c>
    </row>
    <row r="3" spans="1:5" x14ac:dyDescent="0.3">
      <c r="B3" s="70"/>
      <c r="C3" s="70"/>
      <c r="D3" s="70"/>
      <c r="E3" s="70"/>
    </row>
    <row r="4" spans="1:5" ht="28.8" x14ac:dyDescent="0.3">
      <c r="A4" s="71" t="s">
        <v>220</v>
      </c>
      <c r="B4" s="63">
        <v>198</v>
      </c>
      <c r="C4" s="63">
        <v>354</v>
      </c>
      <c r="D4" s="63">
        <v>268</v>
      </c>
      <c r="E4" s="63">
        <f>SUM(B4:D4)</f>
        <v>820</v>
      </c>
    </row>
    <row r="5" spans="1:5" ht="28.8" x14ac:dyDescent="0.3">
      <c r="A5" s="72" t="s">
        <v>218</v>
      </c>
      <c r="B5" s="64">
        <v>183004.53</v>
      </c>
      <c r="C5" s="64">
        <v>225671</v>
      </c>
      <c r="D5" s="64">
        <v>238304.06</v>
      </c>
      <c r="E5" s="64">
        <f>SUM(B5:D5)</f>
        <v>646979.59000000008</v>
      </c>
    </row>
    <row r="6" spans="1:5" ht="28.8" x14ac:dyDescent="0.3">
      <c r="A6" s="72" t="s">
        <v>219</v>
      </c>
      <c r="B6" s="63">
        <v>69</v>
      </c>
      <c r="C6" s="63">
        <v>135</v>
      </c>
      <c r="D6" s="63">
        <v>118</v>
      </c>
      <c r="E6" s="63">
        <f>SUM(B6:D6)</f>
        <v>322</v>
      </c>
    </row>
    <row r="7" spans="1:5" ht="28.8" x14ac:dyDescent="0.3">
      <c r="A7" s="72" t="s">
        <v>221</v>
      </c>
      <c r="B7" s="63">
        <v>45</v>
      </c>
      <c r="C7" s="63">
        <v>98</v>
      </c>
      <c r="D7" s="63">
        <v>89</v>
      </c>
      <c r="E7" s="63">
        <f>SUM(B7:D7)</f>
        <v>232</v>
      </c>
    </row>
  </sheetData>
  <mergeCells count="1">
    <mergeCell ref="A1:E1"/>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6" sqref="A6"/>
    </sheetView>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39"/>
  <sheetViews>
    <sheetView topLeftCell="A16" workbookViewId="0">
      <selection activeCell="A6" sqref="A6"/>
    </sheetView>
  </sheetViews>
  <sheetFormatPr defaultRowHeight="14.4" x14ac:dyDescent="0.3"/>
  <cols>
    <col min="1" max="1" width="18.88671875" customWidth="1"/>
    <col min="2" max="2" width="20.33203125" bestFit="1" customWidth="1"/>
    <col min="5" max="5" width="17.88671875" bestFit="1" customWidth="1"/>
  </cols>
  <sheetData>
    <row r="9" spans="1:6" ht="20.399999999999999" x14ac:dyDescent="0.3">
      <c r="A9" s="80" t="s">
        <v>40</v>
      </c>
      <c r="B9" s="80"/>
      <c r="C9" s="80"/>
      <c r="D9" s="80"/>
      <c r="E9" s="80"/>
      <c r="F9" s="80"/>
    </row>
    <row r="11" spans="1:6" ht="15.6" x14ac:dyDescent="0.3">
      <c r="A11" s="85" t="s">
        <v>41</v>
      </c>
      <c r="B11" s="85"/>
      <c r="C11" s="85"/>
      <c r="D11" s="85"/>
      <c r="E11" s="85"/>
      <c r="F11" s="85"/>
    </row>
    <row r="13" spans="1:6" ht="15.6" x14ac:dyDescent="0.3">
      <c r="B13" s="13" t="s">
        <v>42</v>
      </c>
      <c r="C13" s="14"/>
      <c r="D13" s="14"/>
      <c r="E13" s="14" t="s">
        <v>43</v>
      </c>
    </row>
    <row r="14" spans="1:6" ht="15.6" x14ac:dyDescent="0.3">
      <c r="B14" s="10"/>
      <c r="C14" s="10"/>
      <c r="D14" s="10"/>
      <c r="E14" s="10"/>
    </row>
    <row r="15" spans="1:6" ht="15.6" x14ac:dyDescent="0.3">
      <c r="B15" s="12" t="s">
        <v>44</v>
      </c>
      <c r="C15" s="10"/>
      <c r="D15" s="10"/>
      <c r="E15" s="11" t="s">
        <v>45</v>
      </c>
    </row>
    <row r="16" spans="1:6" ht="15.6" x14ac:dyDescent="0.3">
      <c r="B16" s="12"/>
      <c r="C16" s="10"/>
      <c r="D16" s="10"/>
      <c r="E16" s="11"/>
    </row>
    <row r="17" spans="2:5" ht="15.6" x14ac:dyDescent="0.3">
      <c r="B17" s="12" t="s">
        <v>50</v>
      </c>
      <c r="C17" s="10"/>
      <c r="D17" s="10"/>
      <c r="E17" s="11" t="s">
        <v>46</v>
      </c>
    </row>
    <row r="18" spans="2:5" ht="15.6" x14ac:dyDescent="0.3">
      <c r="B18" s="12"/>
      <c r="C18" s="10"/>
      <c r="D18" s="10"/>
      <c r="E18" s="11"/>
    </row>
    <row r="19" spans="2:5" ht="15.6" x14ac:dyDescent="0.3">
      <c r="B19" s="12" t="s">
        <v>51</v>
      </c>
      <c r="C19" s="10"/>
      <c r="D19" s="10"/>
      <c r="E19" s="11" t="s">
        <v>47</v>
      </c>
    </row>
    <row r="20" spans="2:5" ht="15.6" x14ac:dyDescent="0.3">
      <c r="B20" s="12"/>
      <c r="C20" s="10"/>
      <c r="D20" s="10"/>
      <c r="E20" s="11"/>
    </row>
    <row r="21" spans="2:5" ht="15.6" x14ac:dyDescent="0.3">
      <c r="B21" s="12" t="s">
        <v>52</v>
      </c>
      <c r="C21" s="10"/>
      <c r="D21" s="10"/>
      <c r="E21" s="11" t="s">
        <v>48</v>
      </c>
    </row>
    <row r="22" spans="2:5" ht="15.6" x14ac:dyDescent="0.3">
      <c r="B22" s="12"/>
      <c r="C22" s="10"/>
      <c r="D22" s="10"/>
      <c r="E22" s="11"/>
    </row>
    <row r="23" spans="2:5" ht="15.6" x14ac:dyDescent="0.3">
      <c r="B23" s="12" t="s">
        <v>53</v>
      </c>
      <c r="C23" s="10"/>
      <c r="D23" s="10"/>
      <c r="E23" s="11" t="s">
        <v>49</v>
      </c>
    </row>
    <row r="24" spans="2:5" ht="15.6" x14ac:dyDescent="0.3">
      <c r="B24" s="10"/>
      <c r="C24" s="10"/>
      <c r="D24" s="10"/>
      <c r="E24" s="12"/>
    </row>
    <row r="25" spans="2:5" ht="15.6" x14ac:dyDescent="0.3">
      <c r="B25" s="10"/>
      <c r="C25" s="10"/>
      <c r="D25" s="10"/>
      <c r="E25" s="10"/>
    </row>
    <row r="26" spans="2:5" ht="15.6" x14ac:dyDescent="0.3">
      <c r="B26" s="10"/>
      <c r="C26" s="10"/>
      <c r="D26" s="10"/>
      <c r="E26" s="10"/>
    </row>
    <row r="27" spans="2:5" ht="15.6" x14ac:dyDescent="0.3">
      <c r="B27" s="10"/>
      <c r="C27" s="10"/>
      <c r="D27" s="10"/>
      <c r="E27" s="10"/>
    </row>
    <row r="28" spans="2:5" ht="15.6" x14ac:dyDescent="0.3">
      <c r="B28" s="10"/>
      <c r="C28" s="10"/>
      <c r="D28" s="10"/>
      <c r="E28" s="10"/>
    </row>
    <row r="29" spans="2:5" ht="15.6" x14ac:dyDescent="0.3">
      <c r="B29" s="10"/>
      <c r="C29" s="10"/>
      <c r="D29" s="10"/>
      <c r="E29" s="10"/>
    </row>
    <row r="30" spans="2:5" ht="15.6" x14ac:dyDescent="0.3">
      <c r="B30" s="10"/>
      <c r="C30" s="10"/>
      <c r="D30" s="10"/>
      <c r="E30" s="10"/>
    </row>
    <row r="31" spans="2:5" ht="15.6" x14ac:dyDescent="0.3">
      <c r="B31" s="10"/>
      <c r="C31" s="10"/>
      <c r="D31" s="10"/>
      <c r="E31" s="10"/>
    </row>
    <row r="32" spans="2:5" ht="15.6" x14ac:dyDescent="0.3">
      <c r="B32" s="10"/>
      <c r="C32" s="10"/>
      <c r="D32" s="10"/>
      <c r="E32" s="10"/>
    </row>
    <row r="33" spans="2:5" ht="15.6" x14ac:dyDescent="0.3">
      <c r="B33" s="10"/>
      <c r="C33" s="10"/>
      <c r="D33" s="10"/>
      <c r="E33" s="10"/>
    </row>
    <row r="34" spans="2:5" ht="15.6" x14ac:dyDescent="0.3">
      <c r="B34" s="10"/>
      <c r="C34" s="10"/>
      <c r="D34" s="10"/>
      <c r="E34" s="10"/>
    </row>
    <row r="35" spans="2:5" ht="15.6" x14ac:dyDescent="0.3">
      <c r="B35" s="10"/>
      <c r="C35" s="10"/>
      <c r="D35" s="10"/>
      <c r="E35" s="10"/>
    </row>
    <row r="36" spans="2:5" ht="15.6" x14ac:dyDescent="0.3">
      <c r="B36" s="10"/>
      <c r="C36" s="10"/>
      <c r="D36" s="10"/>
      <c r="E36" s="10"/>
    </row>
    <row r="37" spans="2:5" ht="15.6" x14ac:dyDescent="0.3">
      <c r="B37" s="10"/>
      <c r="C37" s="10"/>
      <c r="D37" s="10"/>
      <c r="E37" s="10"/>
    </row>
    <row r="38" spans="2:5" ht="15.6" x14ac:dyDescent="0.3">
      <c r="B38" s="10"/>
      <c r="C38" s="10"/>
      <c r="D38" s="10"/>
      <c r="E38" s="10"/>
    </row>
    <row r="39" spans="2:5" ht="15.6" x14ac:dyDescent="0.3">
      <c r="B39" s="10"/>
      <c r="C39" s="10"/>
      <c r="D39" s="10"/>
      <c r="E39" s="10"/>
    </row>
  </sheetData>
  <mergeCells count="2">
    <mergeCell ref="A9:F9"/>
    <mergeCell ref="A11:F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election activeCell="A2" sqref="A2:G2"/>
    </sheetView>
  </sheetViews>
  <sheetFormatPr defaultRowHeight="14.4" x14ac:dyDescent="0.3"/>
  <cols>
    <col min="1" max="1" width="18.33203125" bestFit="1" customWidth="1"/>
    <col min="2" max="2" width="17.44140625" bestFit="1" customWidth="1"/>
    <col min="3" max="3" width="14.33203125" bestFit="1" customWidth="1"/>
  </cols>
  <sheetData>
    <row r="1" spans="1:7" ht="15.6" x14ac:dyDescent="0.3">
      <c r="A1" s="86" t="s">
        <v>198</v>
      </c>
      <c r="B1" s="84"/>
      <c r="C1" s="84"/>
      <c r="D1" s="84"/>
      <c r="E1" s="84"/>
      <c r="F1" s="84"/>
      <c r="G1" s="84"/>
    </row>
    <row r="2" spans="1:7" ht="15.6" x14ac:dyDescent="0.3">
      <c r="A2" s="86" t="s">
        <v>241</v>
      </c>
      <c r="B2" s="84"/>
      <c r="C2" s="84"/>
      <c r="D2" s="84"/>
      <c r="E2" s="84"/>
      <c r="F2" s="84"/>
      <c r="G2" s="84"/>
    </row>
    <row r="3" spans="1:7" ht="15.6" x14ac:dyDescent="0.3">
      <c r="A3" s="69"/>
      <c r="B3" s="65"/>
      <c r="C3" s="65"/>
      <c r="D3" s="65"/>
      <c r="E3" s="65"/>
      <c r="F3" s="65"/>
      <c r="G3" s="65"/>
    </row>
    <row r="4" spans="1:7" ht="15.6" x14ac:dyDescent="0.3">
      <c r="A4" s="69"/>
      <c r="B4" s="65"/>
      <c r="C4" s="65"/>
      <c r="D4" s="65"/>
      <c r="E4" s="65"/>
      <c r="F4" s="65"/>
      <c r="G4" s="65"/>
    </row>
    <row r="5" spans="1:7" x14ac:dyDescent="0.3">
      <c r="A5" s="55" t="s">
        <v>199</v>
      </c>
      <c r="B5" s="66" t="s">
        <v>201</v>
      </c>
      <c r="C5" s="66" t="s">
        <v>202</v>
      </c>
      <c r="D5" s="44"/>
      <c r="E5" s="44"/>
      <c r="F5" s="44"/>
      <c r="G5" s="44"/>
    </row>
    <row r="6" spans="1:7" x14ac:dyDescent="0.3">
      <c r="A6" s="56" t="s">
        <v>45</v>
      </c>
      <c r="B6" s="46" t="s">
        <v>44</v>
      </c>
      <c r="C6" s="57">
        <v>949752.81</v>
      </c>
      <c r="D6" s="44"/>
      <c r="E6" s="44"/>
      <c r="F6" s="44"/>
      <c r="G6" s="44"/>
    </row>
    <row r="7" spans="1:7" x14ac:dyDescent="0.3">
      <c r="A7" s="56" t="s">
        <v>46</v>
      </c>
      <c r="B7" s="46" t="s">
        <v>50</v>
      </c>
      <c r="C7" s="57">
        <v>15604.92</v>
      </c>
      <c r="D7" s="44"/>
      <c r="E7" s="44"/>
      <c r="F7" s="44"/>
      <c r="G7" s="44"/>
    </row>
    <row r="8" spans="1:7" x14ac:dyDescent="0.3">
      <c r="A8" s="56" t="s">
        <v>47</v>
      </c>
      <c r="B8" s="46" t="s">
        <v>51</v>
      </c>
      <c r="C8" s="57">
        <v>3945694.31</v>
      </c>
      <c r="D8" s="44"/>
      <c r="E8" s="44"/>
      <c r="F8" s="44"/>
      <c r="G8" s="44"/>
    </row>
    <row r="9" spans="1:7" x14ac:dyDescent="0.3">
      <c r="A9" s="56" t="s">
        <v>48</v>
      </c>
      <c r="B9" s="46" t="s">
        <v>52</v>
      </c>
      <c r="C9" s="57">
        <v>87505.24</v>
      </c>
      <c r="D9" s="44"/>
      <c r="E9" s="44"/>
      <c r="F9" s="44"/>
      <c r="G9" s="44"/>
    </row>
    <row r="10" spans="1:7" x14ac:dyDescent="0.3">
      <c r="A10" s="56" t="s">
        <v>49</v>
      </c>
      <c r="B10" s="46" t="s">
        <v>53</v>
      </c>
      <c r="C10" s="57">
        <v>346791.69</v>
      </c>
      <c r="D10" s="44"/>
      <c r="E10" s="44"/>
      <c r="F10" s="44"/>
      <c r="G10" s="44"/>
    </row>
    <row r="11" spans="1:7" x14ac:dyDescent="0.3">
      <c r="A11" s="56"/>
      <c r="B11" s="46"/>
      <c r="C11" s="57"/>
      <c r="D11" s="44"/>
      <c r="E11" s="44"/>
      <c r="F11" s="44"/>
      <c r="G11" s="44"/>
    </row>
    <row r="12" spans="1:7" x14ac:dyDescent="0.3">
      <c r="A12" s="56"/>
      <c r="B12" s="46"/>
      <c r="C12" s="57"/>
      <c r="D12" s="44"/>
      <c r="E12" s="44"/>
      <c r="F12" s="44"/>
      <c r="G12" s="44"/>
    </row>
    <row r="13" spans="1:7" x14ac:dyDescent="0.3">
      <c r="A13" s="58" t="s">
        <v>200</v>
      </c>
      <c r="B13" s="46"/>
      <c r="C13" s="59">
        <f>SUM(C6:C12)</f>
        <v>5345348.9700000007</v>
      </c>
      <c r="D13" s="44"/>
      <c r="E13" s="44"/>
      <c r="F13" s="44"/>
      <c r="G13" s="44"/>
    </row>
    <row r="14" spans="1:7" x14ac:dyDescent="0.3">
      <c r="A14" s="56"/>
      <c r="B14" s="46"/>
      <c r="C14" s="57"/>
      <c r="D14" s="44"/>
      <c r="E14" s="44"/>
      <c r="F14" s="44"/>
      <c r="G14" s="44"/>
    </row>
    <row r="15" spans="1:7" x14ac:dyDescent="0.3">
      <c r="A15" s="56"/>
      <c r="B15" s="44"/>
      <c r="C15" s="57"/>
      <c r="D15" s="44"/>
      <c r="E15" s="44"/>
      <c r="F15" s="44"/>
      <c r="G15" s="44"/>
    </row>
    <row r="16" spans="1:7" x14ac:dyDescent="0.3">
      <c r="A16" s="56"/>
      <c r="B16" s="44"/>
      <c r="C16" s="54"/>
      <c r="D16" s="44"/>
      <c r="E16" s="44"/>
      <c r="F16" s="44"/>
      <c r="G16" s="44"/>
    </row>
    <row r="17" spans="1:7" x14ac:dyDescent="0.3">
      <c r="A17" s="56"/>
      <c r="B17" s="44"/>
      <c r="C17" s="54"/>
      <c r="D17" s="44"/>
      <c r="E17" s="44"/>
      <c r="F17" s="44"/>
      <c r="G17" s="44"/>
    </row>
    <row r="18" spans="1:7" x14ac:dyDescent="0.3">
      <c r="B18" s="44"/>
      <c r="C18" s="54"/>
      <c r="D18" s="44"/>
      <c r="E18" s="44"/>
      <c r="F18" s="44"/>
      <c r="G18" s="44"/>
    </row>
    <row r="19" spans="1:7" x14ac:dyDescent="0.3">
      <c r="B19" s="44"/>
      <c r="C19" s="54"/>
      <c r="D19" s="44"/>
      <c r="E19" s="44"/>
      <c r="F19" s="44"/>
      <c r="G19" s="44"/>
    </row>
    <row r="20" spans="1:7" x14ac:dyDescent="0.3">
      <c r="B20" s="44"/>
      <c r="C20" s="54"/>
      <c r="D20" s="44"/>
      <c r="E20" s="44"/>
      <c r="F20" s="44"/>
      <c r="G20" s="44"/>
    </row>
    <row r="21" spans="1:7" x14ac:dyDescent="0.3">
      <c r="B21" s="44"/>
      <c r="C21" s="54"/>
      <c r="D21" s="44"/>
      <c r="E21" s="44"/>
      <c r="F21" s="44"/>
      <c r="G21" s="44"/>
    </row>
    <row r="22" spans="1:7" x14ac:dyDescent="0.3">
      <c r="B22" s="44"/>
      <c r="C22" s="54"/>
      <c r="D22" s="44"/>
      <c r="E22" s="44"/>
      <c r="F22" s="44"/>
      <c r="G22" s="44"/>
    </row>
    <row r="23" spans="1:7" x14ac:dyDescent="0.3">
      <c r="B23" s="44"/>
      <c r="C23" s="44"/>
      <c r="D23" s="44"/>
      <c r="E23" s="44"/>
      <c r="F23" s="44"/>
      <c r="G23" s="44"/>
    </row>
    <row r="24" spans="1:7" x14ac:dyDescent="0.3">
      <c r="B24" s="44"/>
      <c r="C24" s="44"/>
      <c r="D24" s="44"/>
      <c r="E24" s="44"/>
      <c r="F24" s="44"/>
      <c r="G24" s="44"/>
    </row>
    <row r="25" spans="1:7" x14ac:dyDescent="0.3">
      <c r="B25" s="44"/>
      <c r="C25" s="44"/>
      <c r="D25" s="44"/>
      <c r="E25" s="44"/>
      <c r="F25" s="44"/>
      <c r="G25" s="44"/>
    </row>
    <row r="26" spans="1:7" x14ac:dyDescent="0.3">
      <c r="B26" s="44"/>
      <c r="C26" s="44"/>
      <c r="D26" s="44"/>
      <c r="E26" s="44"/>
      <c r="F26" s="44"/>
      <c r="G26" s="44"/>
    </row>
    <row r="27" spans="1:7" x14ac:dyDescent="0.3">
      <c r="B27" s="44"/>
      <c r="C27" s="44"/>
      <c r="D27" s="44"/>
      <c r="E27" s="44"/>
      <c r="F27" s="44"/>
      <c r="G27" s="44"/>
    </row>
    <row r="28" spans="1:7" x14ac:dyDescent="0.3">
      <c r="B28" s="44"/>
      <c r="C28" s="44"/>
      <c r="D28" s="44"/>
      <c r="E28" s="44"/>
      <c r="F28" s="44"/>
      <c r="G28" s="44"/>
    </row>
    <row r="29" spans="1:7" x14ac:dyDescent="0.3">
      <c r="B29" s="44"/>
      <c r="C29" s="44"/>
      <c r="D29" s="44"/>
      <c r="E29" s="44"/>
      <c r="F29" s="44"/>
      <c r="G29" s="44"/>
    </row>
    <row r="30" spans="1:7" x14ac:dyDescent="0.3">
      <c r="B30" s="44"/>
      <c r="C30" s="44"/>
      <c r="D30" s="44"/>
      <c r="E30" s="44"/>
      <c r="F30" s="44"/>
      <c r="G30" s="44"/>
    </row>
    <row r="31" spans="1:7" x14ac:dyDescent="0.3">
      <c r="B31" s="44"/>
      <c r="C31" s="44"/>
      <c r="D31" s="44"/>
      <c r="E31" s="44"/>
      <c r="F31" s="44"/>
      <c r="G31" s="44"/>
    </row>
    <row r="32" spans="1:7" x14ac:dyDescent="0.3">
      <c r="B32" s="44"/>
      <c r="C32" s="44"/>
      <c r="D32" s="44"/>
      <c r="E32" s="44"/>
      <c r="F32" s="44"/>
      <c r="G32" s="44"/>
    </row>
    <row r="33" spans="2:7" x14ac:dyDescent="0.3">
      <c r="B33" s="44"/>
      <c r="C33" s="44"/>
      <c r="D33" s="44"/>
      <c r="E33" s="44"/>
      <c r="F33" s="44"/>
      <c r="G33" s="44"/>
    </row>
    <row r="34" spans="2:7" x14ac:dyDescent="0.3">
      <c r="B34" s="44"/>
      <c r="C34" s="44"/>
      <c r="D34" s="44"/>
      <c r="E34" s="44"/>
      <c r="F34" s="44"/>
      <c r="G34" s="44"/>
    </row>
    <row r="35" spans="2:7" x14ac:dyDescent="0.3">
      <c r="B35" s="44"/>
      <c r="C35" s="44"/>
      <c r="D35" s="44"/>
      <c r="E35" s="44"/>
      <c r="F35" s="44"/>
      <c r="G35" s="44"/>
    </row>
    <row r="36" spans="2:7" x14ac:dyDescent="0.3">
      <c r="B36" s="44"/>
      <c r="C36" s="44"/>
      <c r="D36" s="44"/>
      <c r="E36" s="44"/>
      <c r="F36" s="44"/>
      <c r="G36" s="44"/>
    </row>
    <row r="37" spans="2:7" x14ac:dyDescent="0.3">
      <c r="B37" s="44"/>
      <c r="C37" s="44"/>
      <c r="D37" s="44"/>
      <c r="E37" s="44"/>
      <c r="F37" s="44"/>
      <c r="G37" s="44"/>
    </row>
    <row r="38" spans="2:7" x14ac:dyDescent="0.3">
      <c r="B38" s="44"/>
      <c r="C38" s="44"/>
      <c r="D38" s="44"/>
      <c r="E38" s="44"/>
      <c r="F38" s="44"/>
      <c r="G38" s="44"/>
    </row>
    <row r="39" spans="2:7" x14ac:dyDescent="0.3">
      <c r="B39" s="44"/>
      <c r="C39" s="44"/>
      <c r="D39" s="44"/>
      <c r="E39" s="44"/>
      <c r="F39" s="44"/>
      <c r="G39" s="44"/>
    </row>
    <row r="40" spans="2:7" x14ac:dyDescent="0.3">
      <c r="B40" s="44"/>
      <c r="C40" s="44"/>
      <c r="D40" s="44"/>
      <c r="E40" s="44"/>
      <c r="F40" s="44"/>
      <c r="G40" s="44"/>
    </row>
  </sheetData>
  <mergeCells count="2">
    <mergeCell ref="A1:G1"/>
    <mergeCell ref="A2:G2"/>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J10" sqref="J10"/>
    </sheetView>
  </sheetViews>
  <sheetFormatPr defaultColWidth="8.88671875" defaultRowHeight="13.8" x14ac:dyDescent="0.25"/>
  <cols>
    <col min="1" max="1" width="27.5546875" style="44" bestFit="1" customWidth="1"/>
    <col min="2" max="6" width="8.88671875" style="44"/>
    <col min="7" max="7" width="14.33203125" style="44" bestFit="1" customWidth="1"/>
    <col min="8" max="16384" width="8.88671875" style="44"/>
  </cols>
  <sheetData>
    <row r="1" spans="1:8" ht="17.399999999999999" x14ac:dyDescent="0.3">
      <c r="A1" s="87" t="s">
        <v>184</v>
      </c>
      <c r="B1" s="87"/>
      <c r="C1" s="87"/>
      <c r="D1" s="87"/>
      <c r="E1" s="87"/>
      <c r="F1" s="87"/>
      <c r="G1" s="87"/>
      <c r="H1" s="87"/>
    </row>
    <row r="3" spans="1:8" ht="15.6" x14ac:dyDescent="0.3">
      <c r="A3" s="85" t="s">
        <v>242</v>
      </c>
      <c r="B3" s="88"/>
      <c r="C3" s="88"/>
      <c r="D3" s="88"/>
      <c r="E3" s="88"/>
      <c r="F3" s="88"/>
      <c r="G3" s="88"/>
      <c r="H3" s="88"/>
    </row>
    <row r="4" spans="1:8" ht="15.6" x14ac:dyDescent="0.3">
      <c r="A4" s="89" t="s">
        <v>196</v>
      </c>
      <c r="B4" s="90"/>
      <c r="C4" s="90"/>
      <c r="D4" s="90"/>
      <c r="E4" s="90"/>
      <c r="F4" s="90"/>
      <c r="G4" s="90"/>
      <c r="H4" s="67"/>
    </row>
    <row r="5" spans="1:8" ht="15.6" x14ac:dyDescent="0.3">
      <c r="A5" s="90"/>
      <c r="B5" s="90"/>
      <c r="C5" s="90"/>
      <c r="D5" s="90"/>
      <c r="E5" s="90"/>
      <c r="F5" s="90"/>
      <c r="G5" s="90"/>
      <c r="H5" s="67"/>
    </row>
    <row r="6" spans="1:8" ht="15.6" x14ac:dyDescent="0.3">
      <c r="A6" s="68"/>
      <c r="B6" s="68"/>
      <c r="C6" s="68"/>
      <c r="D6" s="68"/>
      <c r="E6" s="68"/>
      <c r="F6" s="68"/>
      <c r="G6" s="68"/>
      <c r="H6" s="67"/>
    </row>
    <row r="7" spans="1:8" ht="15.6" x14ac:dyDescent="0.25">
      <c r="A7" s="53" t="s">
        <v>183</v>
      </c>
      <c r="B7" s="53"/>
      <c r="C7" s="53"/>
      <c r="D7" s="53"/>
      <c r="E7" s="53"/>
      <c r="F7" s="53"/>
      <c r="G7" s="53" t="s">
        <v>177</v>
      </c>
    </row>
    <row r="9" spans="1:8" ht="15.6" x14ac:dyDescent="0.3">
      <c r="A9" s="10" t="s">
        <v>185</v>
      </c>
      <c r="B9" s="10"/>
      <c r="C9" s="10"/>
      <c r="D9" s="10"/>
      <c r="E9" s="10"/>
      <c r="F9" s="10"/>
      <c r="G9" s="19">
        <v>1644090</v>
      </c>
      <c r="H9" s="10"/>
    </row>
    <row r="10" spans="1:8" ht="15.6" x14ac:dyDescent="0.3">
      <c r="A10" s="10" t="s">
        <v>179</v>
      </c>
      <c r="B10" s="10"/>
      <c r="C10" s="10"/>
      <c r="D10" s="10"/>
      <c r="E10" s="10"/>
      <c r="F10" s="10"/>
      <c r="G10" s="19">
        <v>126480</v>
      </c>
      <c r="H10" s="10"/>
    </row>
    <row r="11" spans="1:8" ht="15.6" x14ac:dyDescent="0.3">
      <c r="A11" s="10" t="s">
        <v>186</v>
      </c>
      <c r="B11" s="10"/>
      <c r="C11" s="10"/>
      <c r="D11" s="10"/>
      <c r="E11" s="10"/>
      <c r="F11" s="10"/>
      <c r="G11" s="19">
        <v>3165</v>
      </c>
      <c r="H11" s="10"/>
    </row>
    <row r="12" spans="1:8" ht="15.6" x14ac:dyDescent="0.3">
      <c r="A12" s="10" t="s">
        <v>187</v>
      </c>
      <c r="B12" s="10"/>
      <c r="C12" s="10"/>
      <c r="D12" s="10"/>
      <c r="E12" s="10"/>
      <c r="F12" s="10"/>
      <c r="G12" s="19">
        <v>15</v>
      </c>
      <c r="H12" s="10"/>
    </row>
    <row r="13" spans="1:8" ht="15.6" x14ac:dyDescent="0.3">
      <c r="A13" s="10" t="s">
        <v>188</v>
      </c>
      <c r="B13" s="10"/>
      <c r="C13" s="10"/>
      <c r="D13" s="10"/>
      <c r="E13" s="10"/>
      <c r="F13" s="10"/>
      <c r="G13" s="19">
        <v>650</v>
      </c>
      <c r="H13" s="10"/>
    </row>
    <row r="14" spans="1:8" ht="15.6" x14ac:dyDescent="0.3">
      <c r="A14" s="10" t="s">
        <v>180</v>
      </c>
      <c r="B14" s="10"/>
      <c r="C14" s="10"/>
      <c r="D14" s="10"/>
      <c r="E14" s="10"/>
      <c r="F14" s="10"/>
      <c r="G14" s="19">
        <v>1359416</v>
      </c>
      <c r="H14" s="10"/>
    </row>
    <row r="15" spans="1:8" ht="15.6" x14ac:dyDescent="0.3">
      <c r="A15" s="10" t="s">
        <v>181</v>
      </c>
      <c r="B15" s="10"/>
      <c r="C15" s="10"/>
      <c r="D15" s="10"/>
      <c r="E15" s="10"/>
      <c r="F15" s="10"/>
      <c r="G15" s="19">
        <v>1066250</v>
      </c>
      <c r="H15" s="10"/>
    </row>
    <row r="16" spans="1:8" ht="15.6" x14ac:dyDescent="0.3">
      <c r="A16" s="10" t="s">
        <v>182</v>
      </c>
      <c r="B16" s="10"/>
      <c r="C16" s="10"/>
      <c r="D16" s="10"/>
      <c r="E16" s="10"/>
      <c r="F16" s="10"/>
      <c r="G16" s="19">
        <v>650647</v>
      </c>
      <c r="H16" s="10"/>
    </row>
    <row r="17" spans="1:8" ht="15.6" x14ac:dyDescent="0.3">
      <c r="A17" s="10" t="s">
        <v>189</v>
      </c>
      <c r="B17" s="10"/>
      <c r="C17" s="10"/>
      <c r="D17" s="10"/>
      <c r="E17" s="10"/>
      <c r="F17" s="10"/>
      <c r="G17" s="19">
        <v>70800</v>
      </c>
      <c r="H17" s="10"/>
    </row>
    <row r="18" spans="1:8" ht="15.6" x14ac:dyDescent="0.3">
      <c r="A18" s="10" t="s">
        <v>190</v>
      </c>
      <c r="B18" s="10"/>
      <c r="C18" s="10"/>
      <c r="D18" s="10"/>
      <c r="E18" s="10"/>
      <c r="F18" s="10"/>
      <c r="G18" s="19">
        <v>11</v>
      </c>
      <c r="H18" s="10"/>
    </row>
    <row r="19" spans="1:8" ht="15.6" x14ac:dyDescent="0.3">
      <c r="A19" s="10" t="s">
        <v>191</v>
      </c>
      <c r="B19" s="10"/>
      <c r="C19" s="10"/>
      <c r="D19" s="10"/>
      <c r="E19" s="10"/>
      <c r="F19" s="10"/>
      <c r="G19" s="19">
        <v>1020</v>
      </c>
      <c r="H19" s="10"/>
    </row>
    <row r="20" spans="1:8" ht="15.6" x14ac:dyDescent="0.3">
      <c r="A20" s="10" t="s">
        <v>192</v>
      </c>
      <c r="B20" s="10"/>
      <c r="C20" s="10"/>
      <c r="D20" s="10"/>
      <c r="E20" s="10"/>
      <c r="F20" s="10"/>
      <c r="G20" s="19">
        <v>380265</v>
      </c>
      <c r="H20" s="10"/>
    </row>
    <row r="21" spans="1:8" ht="15.6" x14ac:dyDescent="0.3">
      <c r="A21" s="10" t="s">
        <v>193</v>
      </c>
      <c r="B21" s="10"/>
      <c r="C21" s="10"/>
      <c r="D21" s="10"/>
      <c r="E21" s="10"/>
      <c r="F21" s="10"/>
      <c r="G21" s="19">
        <v>28500</v>
      </c>
      <c r="H21" s="10"/>
    </row>
    <row r="22" spans="1:8" ht="15.6" x14ac:dyDescent="0.3">
      <c r="A22" s="10" t="s">
        <v>194</v>
      </c>
      <c r="B22" s="10"/>
      <c r="C22" s="10"/>
      <c r="D22" s="10"/>
      <c r="E22" s="10"/>
      <c r="F22" s="10"/>
      <c r="G22" s="19">
        <v>62625</v>
      </c>
      <c r="H22" s="10"/>
    </row>
    <row r="23" spans="1:8" ht="15.6" x14ac:dyDescent="0.3">
      <c r="A23" s="10" t="s">
        <v>195</v>
      </c>
      <c r="B23" s="10"/>
      <c r="C23" s="10"/>
      <c r="D23" s="10"/>
      <c r="E23" s="10"/>
      <c r="F23" s="10"/>
      <c r="G23" s="19">
        <v>375</v>
      </c>
      <c r="H23" s="10"/>
    </row>
    <row r="24" spans="1:8" ht="15.6" x14ac:dyDescent="0.3">
      <c r="A24" s="10" t="s">
        <v>223</v>
      </c>
      <c r="B24" s="10"/>
      <c r="C24" s="10"/>
      <c r="D24" s="10"/>
      <c r="E24" s="10"/>
      <c r="F24" s="10"/>
      <c r="G24" s="19">
        <v>651030.13</v>
      </c>
      <c r="H24" s="10"/>
    </row>
    <row r="25" spans="1:8" ht="15.6" x14ac:dyDescent="0.3">
      <c r="A25" s="10"/>
      <c r="B25" s="10"/>
      <c r="C25" s="10"/>
      <c r="D25" s="10"/>
      <c r="E25" s="10"/>
      <c r="F25" s="10"/>
      <c r="G25" s="19"/>
      <c r="H25" s="10"/>
    </row>
    <row r="26" spans="1:8" ht="15.6" x14ac:dyDescent="0.3">
      <c r="A26" s="10"/>
      <c r="B26" s="10"/>
      <c r="C26" s="10"/>
      <c r="D26" s="10"/>
      <c r="E26" s="10"/>
      <c r="F26" s="10"/>
      <c r="G26" s="10"/>
      <c r="H26" s="10"/>
    </row>
    <row r="27" spans="1:8" ht="15.6" x14ac:dyDescent="0.3">
      <c r="A27" s="10"/>
      <c r="B27" s="10"/>
      <c r="C27" s="10"/>
      <c r="D27" s="10"/>
      <c r="E27" s="10"/>
      <c r="F27" s="10"/>
      <c r="G27" s="19">
        <f>SUM(G9:G25)</f>
        <v>6045339.1299999999</v>
      </c>
      <c r="H27" s="10"/>
    </row>
    <row r="28" spans="1:8" ht="15.6" x14ac:dyDescent="0.3">
      <c r="A28" s="10"/>
      <c r="B28" s="10"/>
      <c r="C28" s="10"/>
      <c r="D28" s="10"/>
      <c r="E28" s="10"/>
      <c r="F28" s="10"/>
      <c r="G28" s="10"/>
      <c r="H28" s="10"/>
    </row>
    <row r="29" spans="1:8" ht="15.6" x14ac:dyDescent="0.3">
      <c r="A29" s="10"/>
      <c r="B29" s="10"/>
      <c r="C29" s="10"/>
      <c r="D29" s="10"/>
      <c r="E29" s="10"/>
      <c r="F29" s="10"/>
      <c r="G29" s="10"/>
      <c r="H29" s="10"/>
    </row>
  </sheetData>
  <mergeCells count="3">
    <mergeCell ref="A1:H1"/>
    <mergeCell ref="A3:H3"/>
    <mergeCell ref="A4:G5"/>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A6" sqref="A6"/>
    </sheetView>
  </sheetViews>
  <sheetFormatPr defaultRowHeight="14.4" x14ac:dyDescent="0.3"/>
  <cols>
    <col min="1" max="1" width="29.109375" bestFit="1" customWidth="1"/>
    <col min="4" max="4" width="20.5546875" bestFit="1" customWidth="1"/>
  </cols>
  <sheetData>
    <row r="1" spans="1:4" x14ac:dyDescent="0.3">
      <c r="A1" s="91" t="s">
        <v>236</v>
      </c>
      <c r="B1" s="91"/>
      <c r="C1" s="91"/>
      <c r="D1" s="91"/>
    </row>
    <row r="2" spans="1:4" x14ac:dyDescent="0.3">
      <c r="A2" s="92" t="s">
        <v>237</v>
      </c>
      <c r="B2" s="92"/>
      <c r="C2" s="92"/>
      <c r="D2" s="92"/>
    </row>
    <row r="3" spans="1:4" x14ac:dyDescent="0.3">
      <c r="A3" s="92"/>
      <c r="B3" s="92"/>
      <c r="C3" s="92"/>
      <c r="D3" s="92"/>
    </row>
    <row r="4" spans="1:4" x14ac:dyDescent="0.3">
      <c r="A4" s="73"/>
      <c r="B4" s="73"/>
      <c r="C4" s="73"/>
      <c r="D4" s="73"/>
    </row>
    <row r="5" spans="1:4" x14ac:dyDescent="0.3">
      <c r="A5" s="74" t="s">
        <v>234</v>
      </c>
      <c r="D5" s="70" t="s">
        <v>235</v>
      </c>
    </row>
    <row r="6" spans="1:4" x14ac:dyDescent="0.3">
      <c r="A6" s="74"/>
      <c r="D6" s="70"/>
    </row>
    <row r="7" spans="1:4" x14ac:dyDescent="0.3">
      <c r="A7" s="2" t="s">
        <v>224</v>
      </c>
      <c r="B7" s="2"/>
      <c r="C7" s="2"/>
      <c r="D7" s="75">
        <v>71749</v>
      </c>
    </row>
    <row r="8" spans="1:4" x14ac:dyDescent="0.3">
      <c r="A8" s="2" t="s">
        <v>225</v>
      </c>
      <c r="B8" s="2"/>
      <c r="C8" s="2"/>
      <c r="D8" s="75">
        <v>40256</v>
      </c>
    </row>
    <row r="9" spans="1:4" x14ac:dyDescent="0.3">
      <c r="A9" s="2" t="s">
        <v>226</v>
      </c>
      <c r="B9" s="2"/>
      <c r="C9" s="2"/>
      <c r="D9" s="75">
        <v>60986</v>
      </c>
    </row>
    <row r="10" spans="1:4" x14ac:dyDescent="0.3">
      <c r="A10" s="2" t="s">
        <v>227</v>
      </c>
      <c r="B10" s="2"/>
      <c r="C10" s="2"/>
      <c r="D10" s="75">
        <v>4292.6499999999996</v>
      </c>
    </row>
    <row r="11" spans="1:4" x14ac:dyDescent="0.3">
      <c r="A11" s="2" t="s">
        <v>228</v>
      </c>
      <c r="B11" s="2"/>
      <c r="C11" s="2"/>
      <c r="D11" s="75">
        <v>756.3</v>
      </c>
    </row>
    <row r="12" spans="1:4" x14ac:dyDescent="0.3">
      <c r="A12" s="2" t="s">
        <v>229</v>
      </c>
      <c r="B12" s="2"/>
      <c r="C12" s="2"/>
      <c r="D12" s="75">
        <v>444.4</v>
      </c>
    </row>
    <row r="13" spans="1:4" x14ac:dyDescent="0.3">
      <c r="A13" s="2" t="s">
        <v>230</v>
      </c>
      <c r="B13" s="2"/>
      <c r="C13" s="2"/>
      <c r="D13" s="75">
        <v>2672</v>
      </c>
    </row>
    <row r="14" spans="1:4" x14ac:dyDescent="0.3">
      <c r="A14" s="2" t="s">
        <v>231</v>
      </c>
      <c r="B14" s="2"/>
      <c r="C14" s="2"/>
      <c r="D14" s="75">
        <v>597</v>
      </c>
    </row>
    <row r="15" spans="1:4" x14ac:dyDescent="0.3">
      <c r="A15" s="2" t="s">
        <v>232</v>
      </c>
      <c r="B15" s="2"/>
      <c r="C15" s="2"/>
      <c r="D15" s="75">
        <v>92</v>
      </c>
    </row>
    <row r="16" spans="1:4" x14ac:dyDescent="0.3">
      <c r="A16" s="2" t="s">
        <v>233</v>
      </c>
      <c r="B16" s="2"/>
      <c r="C16" s="2"/>
      <c r="D16" s="75">
        <v>857.76</v>
      </c>
    </row>
    <row r="18" spans="4:4" x14ac:dyDescent="0.3">
      <c r="D18" s="76">
        <f>SUM(D7:D17)</f>
        <v>182703.11</v>
      </c>
    </row>
  </sheetData>
  <mergeCells count="2">
    <mergeCell ref="A1:D1"/>
    <mergeCell ref="A2:D3"/>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zoomScaleNormal="100" workbookViewId="0">
      <selection activeCell="S7" sqref="S7"/>
    </sheetView>
  </sheetViews>
  <sheetFormatPr defaultRowHeight="14.4" x14ac:dyDescent="0.3"/>
  <cols>
    <col min="1" max="3" width="10.6640625" customWidth="1"/>
    <col min="4" max="4" width="6.33203125" customWidth="1"/>
    <col min="5" max="5" width="10.6640625" customWidth="1"/>
    <col min="6" max="6" width="12.33203125" customWidth="1"/>
    <col min="7" max="9" width="10.6640625" customWidth="1"/>
    <col min="12" max="12" width="16.6640625" customWidth="1"/>
  </cols>
  <sheetData>
    <row r="1" spans="1:9" ht="17.399999999999999" x14ac:dyDescent="0.3">
      <c r="A1" s="87" t="s">
        <v>0</v>
      </c>
      <c r="B1" s="87"/>
      <c r="C1" s="87"/>
      <c r="D1" s="87"/>
      <c r="E1" s="87"/>
      <c r="F1" s="87"/>
      <c r="G1" s="87"/>
      <c r="H1" s="87"/>
      <c r="I1" s="87"/>
    </row>
    <row r="2" spans="1:9" ht="8.25" customHeight="1" x14ac:dyDescent="0.35">
      <c r="A2" s="1"/>
      <c r="B2" s="1"/>
      <c r="C2" s="1"/>
      <c r="D2" s="1"/>
    </row>
    <row r="3" spans="1:9" ht="17.399999999999999" x14ac:dyDescent="0.3">
      <c r="A3" s="95" t="s">
        <v>197</v>
      </c>
      <c r="B3" s="95"/>
      <c r="C3" s="95"/>
      <c r="D3" s="95"/>
      <c r="E3" s="95"/>
      <c r="F3" s="95"/>
      <c r="G3" s="95"/>
      <c r="H3" s="95"/>
      <c r="I3" s="5"/>
    </row>
    <row r="4" spans="1:9" ht="18.75" customHeight="1" x14ac:dyDescent="0.3">
      <c r="A4" s="7"/>
      <c r="B4" s="99" t="s">
        <v>209</v>
      </c>
      <c r="C4" s="100"/>
      <c r="D4" s="62"/>
      <c r="E4" s="62"/>
      <c r="F4" s="101">
        <v>3654153</v>
      </c>
      <c r="G4" s="102"/>
      <c r="H4" s="7"/>
      <c r="I4" s="5"/>
    </row>
    <row r="5" spans="1:9" ht="17.399999999999999" x14ac:dyDescent="0.3">
      <c r="A5" s="7"/>
      <c r="B5" s="96" t="s">
        <v>38</v>
      </c>
      <c r="C5" s="98"/>
      <c r="D5" s="7"/>
      <c r="E5" s="7"/>
      <c r="F5" s="103">
        <v>3404839</v>
      </c>
      <c r="G5" s="104"/>
      <c r="H5" s="7"/>
      <c r="I5" s="5"/>
    </row>
    <row r="6" spans="1:9" ht="17.399999999999999" x14ac:dyDescent="0.3">
      <c r="A6" s="7"/>
      <c r="B6" s="96" t="s">
        <v>39</v>
      </c>
      <c r="C6" s="97"/>
      <c r="D6" s="7"/>
      <c r="E6" s="7"/>
      <c r="F6" s="105">
        <v>3651243</v>
      </c>
      <c r="G6" s="106"/>
      <c r="H6" s="7"/>
      <c r="I6" s="5"/>
    </row>
    <row r="7" spans="1:9" ht="17.399999999999999" x14ac:dyDescent="0.3">
      <c r="A7" s="7"/>
      <c r="B7" s="96" t="s">
        <v>37</v>
      </c>
      <c r="C7" s="96"/>
      <c r="D7" s="7"/>
      <c r="E7" s="7"/>
      <c r="F7" s="107">
        <v>3787707</v>
      </c>
      <c r="G7" s="108"/>
      <c r="H7" s="7"/>
      <c r="I7" s="5"/>
    </row>
    <row r="8" spans="1:9" ht="18" customHeight="1" x14ac:dyDescent="0.3">
      <c r="B8" s="94" t="s">
        <v>35</v>
      </c>
      <c r="C8" s="94"/>
      <c r="F8" s="93">
        <v>3601460</v>
      </c>
      <c r="G8" s="93"/>
      <c r="I8" s="2"/>
    </row>
    <row r="9" spans="1:9" ht="18" customHeight="1" x14ac:dyDescent="0.3">
      <c r="A9" s="2"/>
      <c r="B9" s="94" t="s">
        <v>36</v>
      </c>
      <c r="C9" s="94"/>
      <c r="D9" s="4"/>
      <c r="F9" s="93">
        <v>3434835</v>
      </c>
      <c r="G9" s="93"/>
      <c r="H9" s="3"/>
    </row>
    <row r="10" spans="1:9" ht="18" customHeight="1" x14ac:dyDescent="0.3">
      <c r="A10" s="2"/>
      <c r="B10" s="94" t="s">
        <v>1</v>
      </c>
      <c r="C10" s="94"/>
      <c r="D10" s="4"/>
      <c r="F10" s="93">
        <v>3435344</v>
      </c>
      <c r="G10" s="93"/>
      <c r="H10" s="3"/>
      <c r="I10" s="8"/>
    </row>
    <row r="11" spans="1:9" ht="18" customHeight="1" x14ac:dyDescent="0.3">
      <c r="A11" s="2"/>
      <c r="B11" s="94" t="s">
        <v>2</v>
      </c>
      <c r="C11" s="94"/>
      <c r="D11" s="4"/>
      <c r="F11" s="93">
        <v>4032540</v>
      </c>
      <c r="G11" s="93"/>
      <c r="H11" s="3"/>
    </row>
    <row r="12" spans="1:9" ht="18" customHeight="1" x14ac:dyDescent="0.3">
      <c r="A12" s="2"/>
      <c r="B12" s="94" t="s">
        <v>3</v>
      </c>
      <c r="C12" s="94"/>
      <c r="D12" s="4"/>
      <c r="E12" s="2"/>
      <c r="F12" s="93">
        <v>3799377</v>
      </c>
      <c r="G12" s="93"/>
      <c r="H12" s="3"/>
    </row>
    <row r="13" spans="1:9" ht="18" customHeight="1" x14ac:dyDescent="0.3">
      <c r="A13" s="2"/>
      <c r="B13" s="94" t="s">
        <v>4</v>
      </c>
      <c r="C13" s="94"/>
      <c r="D13" s="4"/>
      <c r="F13" s="93">
        <v>3756505</v>
      </c>
      <c r="G13" s="93"/>
      <c r="H13" s="3"/>
    </row>
    <row r="14" spans="1:9" ht="18" customHeight="1" x14ac:dyDescent="0.3">
      <c r="A14" s="2"/>
      <c r="B14" s="94" t="s">
        <v>5</v>
      </c>
      <c r="C14" s="94"/>
      <c r="D14" s="4"/>
      <c r="F14" s="93">
        <v>3843357</v>
      </c>
      <c r="G14" s="93"/>
      <c r="H14" s="3"/>
    </row>
    <row r="15" spans="1:9" ht="18" customHeight="1" x14ac:dyDescent="0.3">
      <c r="A15" s="2"/>
      <c r="B15" s="94" t="s">
        <v>6</v>
      </c>
      <c r="C15" s="94"/>
      <c r="D15" s="4"/>
      <c r="F15" s="93">
        <v>3768827</v>
      </c>
      <c r="G15" s="93"/>
      <c r="H15" s="3"/>
    </row>
    <row r="16" spans="1:9" ht="18" customHeight="1" x14ac:dyDescent="0.3">
      <c r="A16" s="2"/>
      <c r="B16" s="94" t="s">
        <v>7</v>
      </c>
      <c r="C16" s="94"/>
      <c r="D16" s="4"/>
      <c r="F16" s="93">
        <v>3787328</v>
      </c>
      <c r="G16" s="93"/>
      <c r="H16" s="3"/>
    </row>
    <row r="17" spans="1:8" ht="18" customHeight="1" x14ac:dyDescent="0.3">
      <c r="A17" s="2"/>
      <c r="B17" s="94" t="s">
        <v>8</v>
      </c>
      <c r="C17" s="94"/>
      <c r="D17" s="4"/>
      <c r="F17" s="93">
        <v>3991936</v>
      </c>
      <c r="G17" s="93"/>
      <c r="H17" s="3"/>
    </row>
    <row r="18" spans="1:8" ht="18" customHeight="1" x14ac:dyDescent="0.3">
      <c r="A18" s="2"/>
      <c r="B18" s="94" t="s">
        <v>9</v>
      </c>
      <c r="C18" s="94"/>
      <c r="D18" s="4"/>
      <c r="F18" s="93">
        <v>3758738</v>
      </c>
      <c r="G18" s="93"/>
      <c r="H18" s="3"/>
    </row>
    <row r="19" spans="1:8" ht="18" customHeight="1" x14ac:dyDescent="0.3">
      <c r="A19" s="2"/>
      <c r="B19" s="94" t="s">
        <v>10</v>
      </c>
      <c r="C19" s="94"/>
      <c r="D19" s="4"/>
      <c r="F19" s="93">
        <v>3827245</v>
      </c>
      <c r="G19" s="93"/>
      <c r="H19" s="3"/>
    </row>
    <row r="20" spans="1:8" ht="18" customHeight="1" x14ac:dyDescent="0.3">
      <c r="A20" s="2"/>
      <c r="B20" s="94" t="s">
        <v>11</v>
      </c>
      <c r="C20" s="94"/>
      <c r="D20" s="4"/>
      <c r="F20" s="93">
        <v>3755187</v>
      </c>
      <c r="G20" s="93"/>
      <c r="H20" s="3"/>
    </row>
    <row r="21" spans="1:8" ht="18" customHeight="1" x14ac:dyDescent="0.3">
      <c r="A21" s="2"/>
      <c r="B21" s="94" t="s">
        <v>12</v>
      </c>
      <c r="C21" s="94"/>
      <c r="D21" s="4"/>
      <c r="F21" s="93">
        <v>4171455</v>
      </c>
      <c r="G21" s="93"/>
      <c r="H21" s="3"/>
    </row>
    <row r="22" spans="1:8" ht="18" customHeight="1" x14ac:dyDescent="0.3">
      <c r="A22" s="2"/>
      <c r="B22" s="94" t="s">
        <v>13</v>
      </c>
      <c r="C22" s="94"/>
      <c r="D22" s="4"/>
      <c r="F22" s="93">
        <v>4052307</v>
      </c>
      <c r="G22" s="93"/>
      <c r="H22" s="3"/>
    </row>
    <row r="23" spans="1:8" ht="18" customHeight="1" x14ac:dyDescent="0.3">
      <c r="A23" s="2"/>
      <c r="B23" s="94" t="s">
        <v>14</v>
      </c>
      <c r="C23" s="94"/>
      <c r="D23" s="4"/>
      <c r="F23" s="93">
        <v>4266269</v>
      </c>
      <c r="G23" s="93"/>
      <c r="H23" s="3"/>
    </row>
    <row r="24" spans="1:8" ht="18" customHeight="1" x14ac:dyDescent="0.3">
      <c r="A24" s="2"/>
      <c r="B24" s="94" t="s">
        <v>15</v>
      </c>
      <c r="C24" s="94"/>
      <c r="D24" s="4"/>
      <c r="F24" s="93">
        <v>4134070</v>
      </c>
      <c r="G24" s="93"/>
      <c r="H24" s="3"/>
    </row>
    <row r="25" spans="1:8" ht="18" customHeight="1" x14ac:dyDescent="0.3">
      <c r="A25" s="2"/>
      <c r="B25" s="94" t="s">
        <v>16</v>
      </c>
      <c r="C25" s="94"/>
      <c r="D25" s="4"/>
      <c r="F25" s="93">
        <v>3857633</v>
      </c>
      <c r="G25" s="93"/>
      <c r="H25" s="3"/>
    </row>
    <row r="26" spans="1:8" ht="18" customHeight="1" x14ac:dyDescent="0.3">
      <c r="A26" s="2"/>
      <c r="B26" s="94" t="s">
        <v>17</v>
      </c>
      <c r="C26" s="94"/>
      <c r="D26" s="4"/>
      <c r="F26" s="93">
        <v>3979741</v>
      </c>
      <c r="G26" s="93"/>
      <c r="H26" s="3"/>
    </row>
    <row r="27" spans="1:8" ht="18" customHeight="1" x14ac:dyDescent="0.3">
      <c r="A27" s="2"/>
      <c r="B27" s="94" t="s">
        <v>18</v>
      </c>
      <c r="C27" s="94"/>
      <c r="D27" s="4"/>
      <c r="F27" s="93">
        <v>3872094</v>
      </c>
      <c r="G27" s="93"/>
      <c r="H27" s="3"/>
    </row>
    <row r="28" spans="1:8" ht="18" customHeight="1" x14ac:dyDescent="0.3">
      <c r="A28" s="2"/>
      <c r="B28" s="94" t="s">
        <v>19</v>
      </c>
      <c r="C28" s="94"/>
      <c r="D28" s="4"/>
      <c r="F28" s="93">
        <v>3647495</v>
      </c>
      <c r="G28" s="93"/>
      <c r="H28" s="3"/>
    </row>
    <row r="29" spans="1:8" ht="18" customHeight="1" x14ac:dyDescent="0.3">
      <c r="A29" s="2"/>
      <c r="B29" s="94" t="s">
        <v>20</v>
      </c>
      <c r="C29" s="94"/>
      <c r="D29" s="4"/>
      <c r="F29" s="93">
        <v>3647711</v>
      </c>
      <c r="G29" s="93"/>
      <c r="H29" s="3"/>
    </row>
    <row r="30" spans="1:8" ht="18" customHeight="1" x14ac:dyDescent="0.3">
      <c r="A30" s="2"/>
      <c r="B30" s="94" t="s">
        <v>21</v>
      </c>
      <c r="C30" s="94"/>
      <c r="D30" s="4"/>
      <c r="F30" s="93">
        <v>3561889</v>
      </c>
      <c r="G30" s="93"/>
      <c r="H30" s="3"/>
    </row>
    <row r="31" spans="1:8" ht="18" customHeight="1" x14ac:dyDescent="0.3">
      <c r="A31" s="2"/>
      <c r="B31" s="94" t="s">
        <v>22</v>
      </c>
      <c r="C31" s="94"/>
      <c r="D31" s="4"/>
      <c r="F31" s="93">
        <v>3417267</v>
      </c>
      <c r="G31" s="93"/>
      <c r="H31" s="3"/>
    </row>
    <row r="32" spans="1:8" ht="18" customHeight="1" x14ac:dyDescent="0.3">
      <c r="A32" s="2"/>
      <c r="B32" s="94" t="s">
        <v>23</v>
      </c>
      <c r="C32" s="94"/>
      <c r="D32" s="4"/>
      <c r="F32" s="93">
        <v>3472234</v>
      </c>
      <c r="G32" s="93"/>
      <c r="H32" s="3"/>
    </row>
    <row r="33" spans="1:8" ht="18" customHeight="1" x14ac:dyDescent="0.3">
      <c r="A33" s="2"/>
      <c r="B33" s="94" t="s">
        <v>24</v>
      </c>
      <c r="C33" s="94"/>
      <c r="D33" s="4"/>
      <c r="F33" s="93">
        <v>3257685</v>
      </c>
      <c r="G33" s="93"/>
      <c r="H33" s="3"/>
    </row>
    <row r="34" spans="1:8" ht="18" customHeight="1" x14ac:dyDescent="0.3">
      <c r="A34" s="2"/>
      <c r="B34" s="94" t="s">
        <v>25</v>
      </c>
      <c r="C34" s="94"/>
      <c r="D34" s="4"/>
      <c r="F34" s="93">
        <v>3632106</v>
      </c>
      <c r="G34" s="93"/>
      <c r="H34" s="3"/>
    </row>
    <row r="35" spans="1:8" ht="18" customHeight="1" x14ac:dyDescent="0.3">
      <c r="A35" s="2"/>
      <c r="B35" s="94" t="s">
        <v>26</v>
      </c>
      <c r="C35" s="94"/>
      <c r="D35" s="4"/>
      <c r="F35" s="93">
        <v>3420795</v>
      </c>
      <c r="G35" s="93"/>
      <c r="H35" s="3"/>
    </row>
    <row r="36" spans="1:8" ht="18" customHeight="1" x14ac:dyDescent="0.3">
      <c r="A36" s="2"/>
      <c r="B36" s="94" t="s">
        <v>27</v>
      </c>
      <c r="C36" s="94"/>
      <c r="D36" s="4"/>
      <c r="F36" s="93">
        <v>3340705</v>
      </c>
      <c r="G36" s="93"/>
      <c r="H36" s="3"/>
    </row>
    <row r="37" spans="1:8" ht="18" customHeight="1" x14ac:dyDescent="0.3">
      <c r="A37" s="2"/>
      <c r="B37" s="94" t="s">
        <v>28</v>
      </c>
      <c r="C37" s="94"/>
      <c r="D37" s="4"/>
      <c r="F37" s="93">
        <v>3411714</v>
      </c>
      <c r="G37" s="93"/>
      <c r="H37" s="3"/>
    </row>
    <row r="38" spans="1:8" ht="18" customHeight="1" x14ac:dyDescent="0.3">
      <c r="A38" s="2"/>
      <c r="B38" s="94" t="s">
        <v>29</v>
      </c>
      <c r="C38" s="94"/>
      <c r="D38" s="4"/>
      <c r="F38" s="93">
        <v>3711254</v>
      </c>
      <c r="G38" s="93"/>
      <c r="H38" s="3"/>
    </row>
    <row r="39" spans="1:8" ht="18" customHeight="1" x14ac:dyDescent="0.3">
      <c r="A39" s="2"/>
      <c r="B39" s="94" t="s">
        <v>30</v>
      </c>
      <c r="C39" s="94"/>
      <c r="D39" s="4"/>
      <c r="F39" s="93">
        <v>3809996</v>
      </c>
      <c r="G39" s="93"/>
      <c r="H39" s="3"/>
    </row>
    <row r="40" spans="1:8" ht="18" hidden="1" customHeight="1" x14ac:dyDescent="0.3">
      <c r="A40" s="2"/>
      <c r="B40" s="94" t="s">
        <v>31</v>
      </c>
      <c r="C40" s="94"/>
      <c r="D40" s="4"/>
      <c r="F40" s="93">
        <v>3725129</v>
      </c>
      <c r="G40" s="93"/>
      <c r="H40" s="3"/>
    </row>
    <row r="41" spans="1:8" ht="18" hidden="1" customHeight="1" x14ac:dyDescent="0.3">
      <c r="A41" s="2"/>
      <c r="B41" s="94" t="s">
        <v>32</v>
      </c>
      <c r="C41" s="94"/>
      <c r="D41" s="4"/>
      <c r="F41" s="93">
        <v>3878086</v>
      </c>
      <c r="G41" s="93"/>
      <c r="H41" s="3"/>
    </row>
    <row r="42" spans="1:8" ht="18" hidden="1" customHeight="1" x14ac:dyDescent="0.3">
      <c r="A42" s="2"/>
      <c r="B42" s="94" t="s">
        <v>33</v>
      </c>
      <c r="C42" s="94"/>
      <c r="D42" s="4"/>
      <c r="F42" s="93">
        <v>3709120</v>
      </c>
      <c r="G42" s="93"/>
      <c r="H42" s="3"/>
    </row>
    <row r="43" spans="1:8" ht="18" hidden="1" customHeight="1" x14ac:dyDescent="0.3">
      <c r="A43" s="2"/>
      <c r="B43" s="94" t="s">
        <v>34</v>
      </c>
      <c r="C43" s="94"/>
      <c r="D43" s="4"/>
      <c r="F43" s="93">
        <v>3832780</v>
      </c>
      <c r="G43" s="93"/>
      <c r="H43" s="3"/>
    </row>
    <row r="44" spans="1:8" x14ac:dyDescent="0.3">
      <c r="A44" s="2"/>
    </row>
    <row r="45" spans="1:8" ht="15.6" x14ac:dyDescent="0.3">
      <c r="A45" s="2"/>
      <c r="C45" s="94"/>
      <c r="D45" s="94"/>
    </row>
    <row r="46" spans="1:8" ht="15.6" x14ac:dyDescent="0.3">
      <c r="A46" s="2"/>
      <c r="C46" s="94"/>
      <c r="D46" s="94"/>
      <c r="E46" s="6"/>
    </row>
    <row r="47" spans="1:8" ht="15.6" x14ac:dyDescent="0.3">
      <c r="A47" s="2"/>
      <c r="C47" s="94"/>
      <c r="D47" s="94"/>
      <c r="E47" s="6"/>
    </row>
    <row r="48" spans="1:8" ht="15.6" x14ac:dyDescent="0.3">
      <c r="A48" s="2"/>
      <c r="C48" s="94"/>
      <c r="D48" s="94"/>
      <c r="E48" s="6"/>
    </row>
    <row r="49" spans="1:5" ht="15.6" x14ac:dyDescent="0.3">
      <c r="A49" s="2"/>
      <c r="C49" s="94"/>
      <c r="D49" s="94"/>
      <c r="E49" s="6"/>
    </row>
    <row r="50" spans="1:5" ht="15.6" x14ac:dyDescent="0.3">
      <c r="A50" s="2"/>
      <c r="C50" s="94"/>
      <c r="D50" s="94"/>
      <c r="E50" s="6"/>
    </row>
    <row r="51" spans="1:5" ht="15.6" x14ac:dyDescent="0.3">
      <c r="A51" s="2"/>
      <c r="C51" s="94"/>
      <c r="D51" s="94"/>
      <c r="E51" s="6"/>
    </row>
    <row r="52" spans="1:5" ht="15.6" x14ac:dyDescent="0.3">
      <c r="A52" s="2"/>
      <c r="C52" s="94"/>
      <c r="D52" s="94"/>
      <c r="E52" s="6"/>
    </row>
    <row r="53" spans="1:5" ht="15.6" x14ac:dyDescent="0.3">
      <c r="A53" s="2"/>
      <c r="C53" s="94"/>
      <c r="D53" s="94"/>
      <c r="E53" s="6"/>
    </row>
    <row r="54" spans="1:5" ht="15.6" x14ac:dyDescent="0.3">
      <c r="A54" s="2"/>
      <c r="C54" s="94"/>
      <c r="D54" s="94"/>
      <c r="E54" s="6"/>
    </row>
    <row r="55" spans="1:5" ht="15.6" x14ac:dyDescent="0.3">
      <c r="A55" s="2"/>
      <c r="C55" s="94"/>
      <c r="D55" s="94"/>
      <c r="E55" s="6"/>
    </row>
    <row r="56" spans="1:5" ht="15.6" x14ac:dyDescent="0.3">
      <c r="A56" s="2"/>
      <c r="C56" s="94"/>
      <c r="D56" s="94"/>
      <c r="E56" s="6"/>
    </row>
    <row r="57" spans="1:5" ht="15.6" x14ac:dyDescent="0.3">
      <c r="A57" s="2"/>
      <c r="C57" s="94"/>
      <c r="D57" s="94"/>
      <c r="E57" s="6"/>
    </row>
    <row r="58" spans="1:5" ht="15.6" x14ac:dyDescent="0.3">
      <c r="A58" s="2"/>
      <c r="C58" s="94"/>
      <c r="D58" s="94"/>
      <c r="E58" s="6"/>
    </row>
    <row r="59" spans="1:5" ht="15.6" x14ac:dyDescent="0.3">
      <c r="A59" s="2"/>
      <c r="C59" s="94"/>
      <c r="D59" s="94"/>
      <c r="E59" s="6"/>
    </row>
    <row r="60" spans="1:5" ht="15.6" x14ac:dyDescent="0.3">
      <c r="A60" s="2"/>
      <c r="C60" s="94"/>
      <c r="D60" s="94"/>
      <c r="E60" s="6"/>
    </row>
    <row r="61" spans="1:5" ht="15.6" x14ac:dyDescent="0.3">
      <c r="A61" s="2"/>
      <c r="C61" s="94"/>
      <c r="D61" s="94"/>
      <c r="E61" s="6"/>
    </row>
    <row r="62" spans="1:5" ht="15.6" x14ac:dyDescent="0.3">
      <c r="A62" s="2"/>
      <c r="C62" s="94"/>
      <c r="D62" s="94"/>
      <c r="E62" s="6"/>
    </row>
    <row r="63" spans="1:5" ht="15.6" x14ac:dyDescent="0.3">
      <c r="A63" s="2"/>
      <c r="C63" s="94"/>
      <c r="D63" s="94"/>
      <c r="E63" s="6"/>
    </row>
    <row r="64" spans="1:5" ht="15.6" x14ac:dyDescent="0.3">
      <c r="A64" s="2"/>
      <c r="C64" s="94"/>
      <c r="D64" s="94"/>
      <c r="E64" s="6"/>
    </row>
    <row r="65" spans="1:5" ht="15.6" x14ac:dyDescent="0.3">
      <c r="A65" s="2"/>
      <c r="C65" s="94"/>
      <c r="D65" s="94"/>
      <c r="E65" s="6"/>
    </row>
    <row r="66" spans="1:5" ht="15.6" x14ac:dyDescent="0.3">
      <c r="A66" s="2"/>
      <c r="C66" s="94"/>
      <c r="D66" s="94"/>
      <c r="E66" s="6"/>
    </row>
    <row r="67" spans="1:5" ht="15.6" x14ac:dyDescent="0.3">
      <c r="A67" s="2"/>
      <c r="C67" s="94"/>
      <c r="D67" s="94"/>
      <c r="E67" s="6"/>
    </row>
    <row r="68" spans="1:5" ht="15.6" x14ac:dyDescent="0.3">
      <c r="A68" s="2"/>
      <c r="C68" s="94"/>
      <c r="D68" s="94"/>
      <c r="E68" s="6"/>
    </row>
    <row r="69" spans="1:5" ht="15.6" x14ac:dyDescent="0.3">
      <c r="A69" s="2"/>
      <c r="C69" s="94"/>
      <c r="D69" s="94"/>
      <c r="E69" s="6"/>
    </row>
    <row r="70" spans="1:5" ht="15.6" x14ac:dyDescent="0.3">
      <c r="A70" s="2"/>
      <c r="C70" s="94"/>
      <c r="D70" s="94"/>
      <c r="E70" s="6"/>
    </row>
    <row r="71" spans="1:5" ht="15.6" x14ac:dyDescent="0.3">
      <c r="A71" s="2"/>
      <c r="C71" s="94"/>
      <c r="D71" s="94"/>
      <c r="E71" s="6"/>
    </row>
    <row r="72" spans="1:5" ht="15.6" x14ac:dyDescent="0.3">
      <c r="A72" s="2"/>
      <c r="C72" s="94"/>
      <c r="D72" s="94"/>
      <c r="E72" s="6"/>
    </row>
    <row r="73" spans="1:5" ht="15.6" x14ac:dyDescent="0.3">
      <c r="A73" s="2"/>
      <c r="C73" s="94"/>
      <c r="D73" s="94"/>
      <c r="E73" s="6"/>
    </row>
    <row r="74" spans="1:5" ht="15.6" x14ac:dyDescent="0.3">
      <c r="A74" s="2"/>
      <c r="C74" s="94"/>
      <c r="D74" s="94"/>
      <c r="E74" s="6"/>
    </row>
    <row r="75" spans="1:5" ht="15.6" x14ac:dyDescent="0.3">
      <c r="A75" s="2"/>
      <c r="C75" s="94"/>
      <c r="D75" s="94"/>
      <c r="E75" s="6"/>
    </row>
    <row r="76" spans="1:5" ht="15.6" x14ac:dyDescent="0.3">
      <c r="A76" s="2"/>
      <c r="C76" s="94"/>
      <c r="D76" s="94"/>
      <c r="E76" s="6"/>
    </row>
    <row r="77" spans="1:5" ht="15.6" x14ac:dyDescent="0.3">
      <c r="A77" s="2"/>
      <c r="C77" s="94"/>
      <c r="D77" s="94"/>
      <c r="E77" s="6"/>
    </row>
    <row r="78" spans="1:5" ht="15.6" x14ac:dyDescent="0.3">
      <c r="A78" s="2"/>
      <c r="C78" s="94"/>
      <c r="D78" s="94"/>
      <c r="E78" s="6"/>
    </row>
    <row r="79" spans="1:5" ht="15.6" x14ac:dyDescent="0.3">
      <c r="A79" s="2"/>
      <c r="C79" s="94"/>
      <c r="D79" s="94"/>
      <c r="E79" s="6"/>
    </row>
    <row r="80" spans="1:5" ht="15.6" x14ac:dyDescent="0.3">
      <c r="A80" s="2"/>
      <c r="C80" s="94"/>
      <c r="D80" s="94"/>
      <c r="E80" s="6"/>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row r="88" spans="1:1" x14ac:dyDescent="0.3">
      <c r="A88" s="2"/>
    </row>
    <row r="89" spans="1:1" x14ac:dyDescent="0.3">
      <c r="A89" s="2"/>
    </row>
    <row r="90" spans="1:1" x14ac:dyDescent="0.3">
      <c r="A90" s="2"/>
    </row>
    <row r="91" spans="1:1" x14ac:dyDescent="0.3">
      <c r="A91" s="2"/>
    </row>
    <row r="92" spans="1:1" x14ac:dyDescent="0.3">
      <c r="A92" s="2"/>
    </row>
    <row r="93" spans="1:1" x14ac:dyDescent="0.3">
      <c r="A93" s="2"/>
    </row>
    <row r="94" spans="1:1" x14ac:dyDescent="0.3">
      <c r="A94" s="2"/>
    </row>
    <row r="95" spans="1:1" x14ac:dyDescent="0.3">
      <c r="A95" s="2"/>
    </row>
    <row r="96" spans="1:1" x14ac:dyDescent="0.3">
      <c r="A96" s="2"/>
    </row>
    <row r="97" spans="1:1" x14ac:dyDescent="0.3">
      <c r="A97" s="2"/>
    </row>
    <row r="98" spans="1:1" x14ac:dyDescent="0.3">
      <c r="A98" s="2"/>
    </row>
    <row r="99" spans="1:1" x14ac:dyDescent="0.3">
      <c r="A99" s="2"/>
    </row>
    <row r="100" spans="1:1" x14ac:dyDescent="0.3">
      <c r="A100" s="2"/>
    </row>
    <row r="101" spans="1:1" x14ac:dyDescent="0.3">
      <c r="A101" s="2"/>
    </row>
    <row r="102" spans="1:1" x14ac:dyDescent="0.3">
      <c r="A102" s="2"/>
    </row>
    <row r="103" spans="1:1" x14ac:dyDescent="0.3">
      <c r="A103" s="2"/>
    </row>
    <row r="104" spans="1:1" x14ac:dyDescent="0.3">
      <c r="A104" s="2"/>
    </row>
    <row r="105" spans="1:1" x14ac:dyDescent="0.3">
      <c r="A105" s="2"/>
    </row>
    <row r="106" spans="1:1" x14ac:dyDescent="0.3">
      <c r="A106" s="2"/>
    </row>
    <row r="107" spans="1:1" x14ac:dyDescent="0.3">
      <c r="A107" s="2"/>
    </row>
    <row r="108" spans="1:1" x14ac:dyDescent="0.3">
      <c r="A108" s="2"/>
    </row>
    <row r="109" spans="1:1" x14ac:dyDescent="0.3">
      <c r="A109" s="2"/>
    </row>
    <row r="110" spans="1:1" x14ac:dyDescent="0.3">
      <c r="A110" s="2"/>
    </row>
    <row r="111" spans="1:1" x14ac:dyDescent="0.3">
      <c r="A111" s="2"/>
    </row>
    <row r="112" spans="1:1" x14ac:dyDescent="0.3">
      <c r="A112" s="2"/>
    </row>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row r="119" spans="1:1" x14ac:dyDescent="0.3">
      <c r="A119" s="2"/>
    </row>
  </sheetData>
  <mergeCells count="118">
    <mergeCell ref="C80:D80"/>
    <mergeCell ref="B7:C7"/>
    <mergeCell ref="F7:G7"/>
    <mergeCell ref="C75:D75"/>
    <mergeCell ref="C76:D76"/>
    <mergeCell ref="C77:D77"/>
    <mergeCell ref="C78:D78"/>
    <mergeCell ref="C79:D79"/>
    <mergeCell ref="C70:D70"/>
    <mergeCell ref="C71:D71"/>
    <mergeCell ref="C72:D72"/>
    <mergeCell ref="C73:D73"/>
    <mergeCell ref="C74:D74"/>
    <mergeCell ref="C65:D65"/>
    <mergeCell ref="C66:D66"/>
    <mergeCell ref="C67:D67"/>
    <mergeCell ref="C68:D68"/>
    <mergeCell ref="C69:D69"/>
    <mergeCell ref="C60:D60"/>
    <mergeCell ref="C61:D61"/>
    <mergeCell ref="C62:D62"/>
    <mergeCell ref="C63:D63"/>
    <mergeCell ref="C64:D64"/>
    <mergeCell ref="C55:D55"/>
    <mergeCell ref="C45:D45"/>
    <mergeCell ref="C46:D46"/>
    <mergeCell ref="C47:D47"/>
    <mergeCell ref="C48:D48"/>
    <mergeCell ref="C49:D49"/>
    <mergeCell ref="B36:C36"/>
    <mergeCell ref="B37:C37"/>
    <mergeCell ref="B38:C38"/>
    <mergeCell ref="B39:C39"/>
    <mergeCell ref="B40:C40"/>
    <mergeCell ref="B41:C41"/>
    <mergeCell ref="C56:D56"/>
    <mergeCell ref="C57:D57"/>
    <mergeCell ref="C58:D58"/>
    <mergeCell ref="C59:D59"/>
    <mergeCell ref="C50:D50"/>
    <mergeCell ref="C51:D51"/>
    <mergeCell ref="C52:D52"/>
    <mergeCell ref="C53:D53"/>
    <mergeCell ref="C54:D54"/>
    <mergeCell ref="A1:I1"/>
    <mergeCell ref="A3:H3"/>
    <mergeCell ref="B8:C8"/>
    <mergeCell ref="F8:G8"/>
    <mergeCell ref="B24:C24"/>
    <mergeCell ref="B13:C13"/>
    <mergeCell ref="B14:C14"/>
    <mergeCell ref="B15:C15"/>
    <mergeCell ref="B16:C16"/>
    <mergeCell ref="B17:C17"/>
    <mergeCell ref="B18:C18"/>
    <mergeCell ref="B19:C19"/>
    <mergeCell ref="B20:C20"/>
    <mergeCell ref="B21:C21"/>
    <mergeCell ref="B22:C22"/>
    <mergeCell ref="B23:C23"/>
    <mergeCell ref="F12:G12"/>
    <mergeCell ref="F13:G13"/>
    <mergeCell ref="B6:C6"/>
    <mergeCell ref="B5:C5"/>
    <mergeCell ref="B4:C4"/>
    <mergeCell ref="F4:G4"/>
    <mergeCell ref="F5:G5"/>
    <mergeCell ref="F6:G6"/>
    <mergeCell ref="F25:G25"/>
    <mergeCell ref="F14:G14"/>
    <mergeCell ref="F15:G15"/>
    <mergeCell ref="F16:G16"/>
    <mergeCell ref="F17:G17"/>
    <mergeCell ref="F18:G18"/>
    <mergeCell ref="F19:G19"/>
    <mergeCell ref="F20:G20"/>
    <mergeCell ref="F21:G21"/>
    <mergeCell ref="F22:G22"/>
    <mergeCell ref="F23:G23"/>
    <mergeCell ref="F24:G24"/>
    <mergeCell ref="F42:G42"/>
    <mergeCell ref="F43:G43"/>
    <mergeCell ref="B10:C10"/>
    <mergeCell ref="B9:C9"/>
    <mergeCell ref="B42:C42"/>
    <mergeCell ref="B43:C43"/>
    <mergeCell ref="F38:G38"/>
    <mergeCell ref="F39:G39"/>
    <mergeCell ref="F40:G40"/>
    <mergeCell ref="F41:G41"/>
    <mergeCell ref="B12:C12"/>
    <mergeCell ref="B11:C11"/>
    <mergeCell ref="F32:G32"/>
    <mergeCell ref="F33:G33"/>
    <mergeCell ref="F34:G34"/>
    <mergeCell ref="F35:G35"/>
    <mergeCell ref="F9:G9"/>
    <mergeCell ref="F10:G10"/>
    <mergeCell ref="F11:G11"/>
    <mergeCell ref="B32:C32"/>
    <mergeCell ref="B33:C33"/>
    <mergeCell ref="B25:C25"/>
    <mergeCell ref="B26:C26"/>
    <mergeCell ref="B34:C34"/>
    <mergeCell ref="F36:G36"/>
    <mergeCell ref="F37:G37"/>
    <mergeCell ref="F26:G26"/>
    <mergeCell ref="F27:G27"/>
    <mergeCell ref="F28:G28"/>
    <mergeCell ref="B27:C27"/>
    <mergeCell ref="B28:C28"/>
    <mergeCell ref="B29:C29"/>
    <mergeCell ref="B30:C30"/>
    <mergeCell ref="B31:C31"/>
    <mergeCell ref="B35:C35"/>
    <mergeCell ref="F31:G31"/>
    <mergeCell ref="F29:G29"/>
    <mergeCell ref="F30:G30"/>
  </mergeCells>
  <pageMargins left="1"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31"/>
  <sheetViews>
    <sheetView topLeftCell="A19" workbookViewId="0">
      <selection activeCell="A6" sqref="A6"/>
    </sheetView>
  </sheetViews>
  <sheetFormatPr defaultRowHeight="14.4" x14ac:dyDescent="0.3"/>
  <cols>
    <col min="2" max="2" width="38.109375" bestFit="1" customWidth="1"/>
    <col min="4" max="4" width="22.5546875" customWidth="1"/>
  </cols>
  <sheetData>
    <row r="3" spans="2:4" ht="17.399999999999999" x14ac:dyDescent="0.3">
      <c r="B3" s="110" t="s">
        <v>40</v>
      </c>
      <c r="C3" s="110"/>
      <c r="D3" s="110"/>
    </row>
    <row r="5" spans="2:4" ht="15.6" x14ac:dyDescent="0.3">
      <c r="B5" s="109" t="s">
        <v>84</v>
      </c>
      <c r="C5" s="109"/>
      <c r="D5" s="109"/>
    </row>
    <row r="7" spans="2:4" ht="15.6" x14ac:dyDescent="0.3">
      <c r="B7" s="10" t="s">
        <v>60</v>
      </c>
      <c r="C7" s="10"/>
      <c r="D7" s="19">
        <v>0.1</v>
      </c>
    </row>
    <row r="8" spans="2:4" ht="15.6" x14ac:dyDescent="0.3">
      <c r="B8" s="10" t="s">
        <v>61</v>
      </c>
      <c r="C8" s="10"/>
      <c r="D8" s="19">
        <v>0.08</v>
      </c>
    </row>
    <row r="9" spans="2:4" ht="15.6" x14ac:dyDescent="0.3">
      <c r="B9" s="10" t="s">
        <v>62</v>
      </c>
      <c r="C9" s="10"/>
      <c r="D9" s="19">
        <v>0.12</v>
      </c>
    </row>
    <row r="10" spans="2:4" ht="15.6" x14ac:dyDescent="0.3">
      <c r="B10" s="10" t="s">
        <v>63</v>
      </c>
      <c r="C10" s="10"/>
      <c r="D10" s="19">
        <v>0.1</v>
      </c>
    </row>
    <row r="11" spans="2:4" ht="15.6" x14ac:dyDescent="0.3">
      <c r="B11" s="10" t="s">
        <v>64</v>
      </c>
      <c r="C11" s="10"/>
      <c r="D11" s="19">
        <v>0.08</v>
      </c>
    </row>
    <row r="12" spans="2:4" ht="15.6" x14ac:dyDescent="0.3">
      <c r="B12" s="10" t="s">
        <v>65</v>
      </c>
      <c r="C12" s="10"/>
      <c r="D12" s="19">
        <v>0.1</v>
      </c>
    </row>
    <row r="13" spans="2:4" ht="15.6" x14ac:dyDescent="0.3">
      <c r="B13" s="10" t="s">
        <v>66</v>
      </c>
      <c r="C13" s="10"/>
      <c r="D13" s="19">
        <v>0.12</v>
      </c>
    </row>
    <row r="14" spans="2:4" ht="15.6" x14ac:dyDescent="0.3">
      <c r="B14" s="10" t="s">
        <v>67</v>
      </c>
      <c r="C14" s="10"/>
      <c r="D14" s="19">
        <v>0.14000000000000001</v>
      </c>
    </row>
    <row r="15" spans="2:4" ht="15.6" x14ac:dyDescent="0.3">
      <c r="B15" s="10" t="s">
        <v>68</v>
      </c>
      <c r="C15" s="10"/>
      <c r="D15" s="19">
        <v>0.17</v>
      </c>
    </row>
    <row r="16" spans="2:4" ht="15.6" x14ac:dyDescent="0.3">
      <c r="B16" s="10" t="s">
        <v>69</v>
      </c>
      <c r="C16" s="10"/>
      <c r="D16" s="19">
        <v>0.18</v>
      </c>
    </row>
    <row r="17" spans="2:4" ht="15.6" x14ac:dyDescent="0.3">
      <c r="B17" s="10" t="s">
        <v>70</v>
      </c>
      <c r="C17" s="10"/>
      <c r="D17" s="19">
        <v>0.2</v>
      </c>
    </row>
    <row r="18" spans="2:4" ht="15.6" x14ac:dyDescent="0.3">
      <c r="B18" s="10" t="s">
        <v>71</v>
      </c>
      <c r="C18" s="10"/>
      <c r="D18" s="19">
        <v>0.22</v>
      </c>
    </row>
    <row r="19" spans="2:4" ht="15.6" x14ac:dyDescent="0.3">
      <c r="B19" s="10" t="s">
        <v>72</v>
      </c>
      <c r="C19" s="10"/>
      <c r="D19" s="19">
        <v>0.25</v>
      </c>
    </row>
    <row r="20" spans="2:4" ht="15.6" x14ac:dyDescent="0.3">
      <c r="B20" s="10" t="s">
        <v>73</v>
      </c>
      <c r="C20" s="10"/>
      <c r="D20" s="19">
        <v>0.3</v>
      </c>
    </row>
    <row r="21" spans="2:4" ht="15.6" x14ac:dyDescent="0.3">
      <c r="B21" s="10" t="s">
        <v>74</v>
      </c>
      <c r="C21" s="10"/>
      <c r="D21" s="19">
        <v>0.28000000000000003</v>
      </c>
    </row>
    <row r="22" spans="2:4" ht="15.6" x14ac:dyDescent="0.3">
      <c r="B22" s="10" t="s">
        <v>75</v>
      </c>
      <c r="C22" s="10"/>
      <c r="D22" s="19">
        <v>0.35</v>
      </c>
    </row>
    <row r="23" spans="2:4" ht="15.6" x14ac:dyDescent="0.3">
      <c r="B23" s="10" t="s">
        <v>76</v>
      </c>
      <c r="C23" s="10"/>
      <c r="D23" s="19">
        <v>0.4</v>
      </c>
    </row>
    <row r="24" spans="2:4" ht="15.6" x14ac:dyDescent="0.3">
      <c r="B24" s="10" t="s">
        <v>77</v>
      </c>
      <c r="C24" s="10"/>
      <c r="D24" s="19">
        <v>0.5</v>
      </c>
    </row>
    <row r="25" spans="2:4" ht="15.6" x14ac:dyDescent="0.3">
      <c r="B25" s="10" t="s">
        <v>78</v>
      </c>
      <c r="C25" s="10"/>
      <c r="D25" s="19">
        <v>0.6</v>
      </c>
    </row>
    <row r="26" spans="2:4" ht="15.6" x14ac:dyDescent="0.3">
      <c r="B26" s="10" t="s">
        <v>79</v>
      </c>
      <c r="C26" s="10"/>
      <c r="D26" s="19">
        <v>0.55000000000000004</v>
      </c>
    </row>
    <row r="27" spans="2:4" ht="15.6" x14ac:dyDescent="0.3">
      <c r="B27" s="10" t="s">
        <v>80</v>
      </c>
      <c r="C27" s="10"/>
      <c r="D27" s="19">
        <v>0.6</v>
      </c>
    </row>
    <row r="28" spans="2:4" ht="15.6" x14ac:dyDescent="0.3">
      <c r="B28" s="10" t="s">
        <v>81</v>
      </c>
      <c r="C28" s="10"/>
      <c r="D28" s="19">
        <v>0.65</v>
      </c>
    </row>
    <row r="29" spans="2:4" ht="15.6" x14ac:dyDescent="0.3">
      <c r="B29" s="10" t="s">
        <v>82</v>
      </c>
      <c r="C29" s="10"/>
      <c r="D29" s="19">
        <v>0.7</v>
      </c>
    </row>
    <row r="30" spans="2:4" ht="15.6" x14ac:dyDescent="0.3">
      <c r="B30" s="10" t="s">
        <v>83</v>
      </c>
      <c r="C30" s="10"/>
      <c r="D30" s="19">
        <v>0.75</v>
      </c>
    </row>
    <row r="31" spans="2:4" ht="15.6" x14ac:dyDescent="0.3">
      <c r="B31" s="10" t="s">
        <v>203</v>
      </c>
      <c r="C31" s="10"/>
      <c r="D31" s="19">
        <v>1</v>
      </c>
    </row>
  </sheetData>
  <mergeCells count="2">
    <mergeCell ref="B5:D5"/>
    <mergeCell ref="B3:D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46" workbookViewId="0">
      <selection activeCell="H68" sqref="H68"/>
    </sheetView>
  </sheetViews>
  <sheetFormatPr defaultColWidth="11.88671875" defaultRowHeight="15.6" x14ac:dyDescent="0.3"/>
  <cols>
    <col min="1" max="1" width="32.6640625" style="21" customWidth="1"/>
    <col min="2" max="2" width="11.88671875" style="21" customWidth="1"/>
    <col min="3" max="3" width="14.33203125" style="21" customWidth="1"/>
    <col min="4" max="4" width="16.6640625" style="21" customWidth="1"/>
    <col min="5" max="255" width="11.88671875" style="21"/>
    <col min="256" max="256" width="16.6640625" style="21" customWidth="1"/>
    <col min="257" max="257" width="32.6640625" style="21" customWidth="1"/>
    <col min="258" max="258" width="11.88671875" style="21" customWidth="1"/>
    <col min="259" max="259" width="14.33203125" style="21" customWidth="1"/>
    <col min="260" max="260" width="16.6640625" style="21" customWidth="1"/>
    <col min="261" max="511" width="11.88671875" style="21"/>
    <col min="512" max="512" width="16.6640625" style="21" customWidth="1"/>
    <col min="513" max="513" width="32.6640625" style="21" customWidth="1"/>
    <col min="514" max="514" width="11.88671875" style="21" customWidth="1"/>
    <col min="515" max="515" width="14.33203125" style="21" customWidth="1"/>
    <col min="516" max="516" width="16.6640625" style="21" customWidth="1"/>
    <col min="517" max="767" width="11.88671875" style="21"/>
    <col min="768" max="768" width="16.6640625" style="21" customWidth="1"/>
    <col min="769" max="769" width="32.6640625" style="21" customWidth="1"/>
    <col min="770" max="770" width="11.88671875" style="21" customWidth="1"/>
    <col min="771" max="771" width="14.33203125" style="21" customWidth="1"/>
    <col min="772" max="772" width="16.6640625" style="21" customWidth="1"/>
    <col min="773" max="1023" width="11.88671875" style="21"/>
    <col min="1024" max="1024" width="16.6640625" style="21" customWidth="1"/>
    <col min="1025" max="1025" width="32.6640625" style="21" customWidth="1"/>
    <col min="1026" max="1026" width="11.88671875" style="21" customWidth="1"/>
    <col min="1027" max="1027" width="14.33203125" style="21" customWidth="1"/>
    <col min="1028" max="1028" width="16.6640625" style="21" customWidth="1"/>
    <col min="1029" max="1279" width="11.88671875" style="21"/>
    <col min="1280" max="1280" width="16.6640625" style="21" customWidth="1"/>
    <col min="1281" max="1281" width="32.6640625" style="21" customWidth="1"/>
    <col min="1282" max="1282" width="11.88671875" style="21" customWidth="1"/>
    <col min="1283" max="1283" width="14.33203125" style="21" customWidth="1"/>
    <col min="1284" max="1284" width="16.6640625" style="21" customWidth="1"/>
    <col min="1285" max="1535" width="11.88671875" style="21"/>
    <col min="1536" max="1536" width="16.6640625" style="21" customWidth="1"/>
    <col min="1537" max="1537" width="32.6640625" style="21" customWidth="1"/>
    <col min="1538" max="1538" width="11.88671875" style="21" customWidth="1"/>
    <col min="1539" max="1539" width="14.33203125" style="21" customWidth="1"/>
    <col min="1540" max="1540" width="16.6640625" style="21" customWidth="1"/>
    <col min="1541" max="1791" width="11.88671875" style="21"/>
    <col min="1792" max="1792" width="16.6640625" style="21" customWidth="1"/>
    <col min="1793" max="1793" width="32.6640625" style="21" customWidth="1"/>
    <col min="1794" max="1794" width="11.88671875" style="21" customWidth="1"/>
    <col min="1795" max="1795" width="14.33203125" style="21" customWidth="1"/>
    <col min="1796" max="1796" width="16.6640625" style="21" customWidth="1"/>
    <col min="1797" max="2047" width="11.88671875" style="21"/>
    <col min="2048" max="2048" width="16.6640625" style="21" customWidth="1"/>
    <col min="2049" max="2049" width="32.6640625" style="21" customWidth="1"/>
    <col min="2050" max="2050" width="11.88671875" style="21" customWidth="1"/>
    <col min="2051" max="2051" width="14.33203125" style="21" customWidth="1"/>
    <col min="2052" max="2052" width="16.6640625" style="21" customWidth="1"/>
    <col min="2053" max="2303" width="11.88671875" style="21"/>
    <col min="2304" max="2304" width="16.6640625" style="21" customWidth="1"/>
    <col min="2305" max="2305" width="32.6640625" style="21" customWidth="1"/>
    <col min="2306" max="2306" width="11.88671875" style="21" customWidth="1"/>
    <col min="2307" max="2307" width="14.33203125" style="21" customWidth="1"/>
    <col min="2308" max="2308" width="16.6640625" style="21" customWidth="1"/>
    <col min="2309" max="2559" width="11.88671875" style="21"/>
    <col min="2560" max="2560" width="16.6640625" style="21" customWidth="1"/>
    <col min="2561" max="2561" width="32.6640625" style="21" customWidth="1"/>
    <col min="2562" max="2562" width="11.88671875" style="21" customWidth="1"/>
    <col min="2563" max="2563" width="14.33203125" style="21" customWidth="1"/>
    <col min="2564" max="2564" width="16.6640625" style="21" customWidth="1"/>
    <col min="2565" max="2815" width="11.88671875" style="21"/>
    <col min="2816" max="2816" width="16.6640625" style="21" customWidth="1"/>
    <col min="2817" max="2817" width="32.6640625" style="21" customWidth="1"/>
    <col min="2818" max="2818" width="11.88671875" style="21" customWidth="1"/>
    <col min="2819" max="2819" width="14.33203125" style="21" customWidth="1"/>
    <col min="2820" max="2820" width="16.6640625" style="21" customWidth="1"/>
    <col min="2821" max="3071" width="11.88671875" style="21"/>
    <col min="3072" max="3072" width="16.6640625" style="21" customWidth="1"/>
    <col min="3073" max="3073" width="32.6640625" style="21" customWidth="1"/>
    <col min="3074" max="3074" width="11.88671875" style="21" customWidth="1"/>
    <col min="3075" max="3075" width="14.33203125" style="21" customWidth="1"/>
    <col min="3076" max="3076" width="16.6640625" style="21" customWidth="1"/>
    <col min="3077" max="3327" width="11.88671875" style="21"/>
    <col min="3328" max="3328" width="16.6640625" style="21" customWidth="1"/>
    <col min="3329" max="3329" width="32.6640625" style="21" customWidth="1"/>
    <col min="3330" max="3330" width="11.88671875" style="21" customWidth="1"/>
    <col min="3331" max="3331" width="14.33203125" style="21" customWidth="1"/>
    <col min="3332" max="3332" width="16.6640625" style="21" customWidth="1"/>
    <col min="3333" max="3583" width="11.88671875" style="21"/>
    <col min="3584" max="3584" width="16.6640625" style="21" customWidth="1"/>
    <col min="3585" max="3585" width="32.6640625" style="21" customWidth="1"/>
    <col min="3586" max="3586" width="11.88671875" style="21" customWidth="1"/>
    <col min="3587" max="3587" width="14.33203125" style="21" customWidth="1"/>
    <col min="3588" max="3588" width="16.6640625" style="21" customWidth="1"/>
    <col min="3589" max="3839" width="11.88671875" style="21"/>
    <col min="3840" max="3840" width="16.6640625" style="21" customWidth="1"/>
    <col min="3841" max="3841" width="32.6640625" style="21" customWidth="1"/>
    <col min="3842" max="3842" width="11.88671875" style="21" customWidth="1"/>
    <col min="3843" max="3843" width="14.33203125" style="21" customWidth="1"/>
    <col min="3844" max="3844" width="16.6640625" style="21" customWidth="1"/>
    <col min="3845" max="4095" width="11.88671875" style="21"/>
    <col min="4096" max="4096" width="16.6640625" style="21" customWidth="1"/>
    <col min="4097" max="4097" width="32.6640625" style="21" customWidth="1"/>
    <col min="4098" max="4098" width="11.88671875" style="21" customWidth="1"/>
    <col min="4099" max="4099" width="14.33203125" style="21" customWidth="1"/>
    <col min="4100" max="4100" width="16.6640625" style="21" customWidth="1"/>
    <col min="4101" max="4351" width="11.88671875" style="21"/>
    <col min="4352" max="4352" width="16.6640625" style="21" customWidth="1"/>
    <col min="4353" max="4353" width="32.6640625" style="21" customWidth="1"/>
    <col min="4354" max="4354" width="11.88671875" style="21" customWidth="1"/>
    <col min="4355" max="4355" width="14.33203125" style="21" customWidth="1"/>
    <col min="4356" max="4356" width="16.6640625" style="21" customWidth="1"/>
    <col min="4357" max="4607" width="11.88671875" style="21"/>
    <col min="4608" max="4608" width="16.6640625" style="21" customWidth="1"/>
    <col min="4609" max="4609" width="32.6640625" style="21" customWidth="1"/>
    <col min="4610" max="4610" width="11.88671875" style="21" customWidth="1"/>
    <col min="4611" max="4611" width="14.33203125" style="21" customWidth="1"/>
    <col min="4612" max="4612" width="16.6640625" style="21" customWidth="1"/>
    <col min="4613" max="4863" width="11.88671875" style="21"/>
    <col min="4864" max="4864" width="16.6640625" style="21" customWidth="1"/>
    <col min="4865" max="4865" width="32.6640625" style="21" customWidth="1"/>
    <col min="4866" max="4866" width="11.88671875" style="21" customWidth="1"/>
    <col min="4867" max="4867" width="14.33203125" style="21" customWidth="1"/>
    <col min="4868" max="4868" width="16.6640625" style="21" customWidth="1"/>
    <col min="4869" max="5119" width="11.88671875" style="21"/>
    <col min="5120" max="5120" width="16.6640625" style="21" customWidth="1"/>
    <col min="5121" max="5121" width="32.6640625" style="21" customWidth="1"/>
    <col min="5122" max="5122" width="11.88671875" style="21" customWidth="1"/>
    <col min="5123" max="5123" width="14.33203125" style="21" customWidth="1"/>
    <col min="5124" max="5124" width="16.6640625" style="21" customWidth="1"/>
    <col min="5125" max="5375" width="11.88671875" style="21"/>
    <col min="5376" max="5376" width="16.6640625" style="21" customWidth="1"/>
    <col min="5377" max="5377" width="32.6640625" style="21" customWidth="1"/>
    <col min="5378" max="5378" width="11.88671875" style="21" customWidth="1"/>
    <col min="5379" max="5379" width="14.33203125" style="21" customWidth="1"/>
    <col min="5380" max="5380" width="16.6640625" style="21" customWidth="1"/>
    <col min="5381" max="5631" width="11.88671875" style="21"/>
    <col min="5632" max="5632" width="16.6640625" style="21" customWidth="1"/>
    <col min="5633" max="5633" width="32.6640625" style="21" customWidth="1"/>
    <col min="5634" max="5634" width="11.88671875" style="21" customWidth="1"/>
    <col min="5635" max="5635" width="14.33203125" style="21" customWidth="1"/>
    <col min="5636" max="5636" width="16.6640625" style="21" customWidth="1"/>
    <col min="5637" max="5887" width="11.88671875" style="21"/>
    <col min="5888" max="5888" width="16.6640625" style="21" customWidth="1"/>
    <col min="5889" max="5889" width="32.6640625" style="21" customWidth="1"/>
    <col min="5890" max="5890" width="11.88671875" style="21" customWidth="1"/>
    <col min="5891" max="5891" width="14.33203125" style="21" customWidth="1"/>
    <col min="5892" max="5892" width="16.6640625" style="21" customWidth="1"/>
    <col min="5893" max="6143" width="11.88671875" style="21"/>
    <col min="6144" max="6144" width="16.6640625" style="21" customWidth="1"/>
    <col min="6145" max="6145" width="32.6640625" style="21" customWidth="1"/>
    <col min="6146" max="6146" width="11.88671875" style="21" customWidth="1"/>
    <col min="6147" max="6147" width="14.33203125" style="21" customWidth="1"/>
    <col min="6148" max="6148" width="16.6640625" style="21" customWidth="1"/>
    <col min="6149" max="6399" width="11.88671875" style="21"/>
    <col min="6400" max="6400" width="16.6640625" style="21" customWidth="1"/>
    <col min="6401" max="6401" width="32.6640625" style="21" customWidth="1"/>
    <col min="6402" max="6402" width="11.88671875" style="21" customWidth="1"/>
    <col min="6403" max="6403" width="14.33203125" style="21" customWidth="1"/>
    <col min="6404" max="6404" width="16.6640625" style="21" customWidth="1"/>
    <col min="6405" max="6655" width="11.88671875" style="21"/>
    <col min="6656" max="6656" width="16.6640625" style="21" customWidth="1"/>
    <col min="6657" max="6657" width="32.6640625" style="21" customWidth="1"/>
    <col min="6658" max="6658" width="11.88671875" style="21" customWidth="1"/>
    <col min="6659" max="6659" width="14.33203125" style="21" customWidth="1"/>
    <col min="6660" max="6660" width="16.6640625" style="21" customWidth="1"/>
    <col min="6661" max="6911" width="11.88671875" style="21"/>
    <col min="6912" max="6912" width="16.6640625" style="21" customWidth="1"/>
    <col min="6913" max="6913" width="32.6640625" style="21" customWidth="1"/>
    <col min="6914" max="6914" width="11.88671875" style="21" customWidth="1"/>
    <col min="6915" max="6915" width="14.33203125" style="21" customWidth="1"/>
    <col min="6916" max="6916" width="16.6640625" style="21" customWidth="1"/>
    <col min="6917" max="7167" width="11.88671875" style="21"/>
    <col min="7168" max="7168" width="16.6640625" style="21" customWidth="1"/>
    <col min="7169" max="7169" width="32.6640625" style="21" customWidth="1"/>
    <col min="7170" max="7170" width="11.88671875" style="21" customWidth="1"/>
    <col min="7171" max="7171" width="14.33203125" style="21" customWidth="1"/>
    <col min="7172" max="7172" width="16.6640625" style="21" customWidth="1"/>
    <col min="7173" max="7423" width="11.88671875" style="21"/>
    <col min="7424" max="7424" width="16.6640625" style="21" customWidth="1"/>
    <col min="7425" max="7425" width="32.6640625" style="21" customWidth="1"/>
    <col min="7426" max="7426" width="11.88671875" style="21" customWidth="1"/>
    <col min="7427" max="7427" width="14.33203125" style="21" customWidth="1"/>
    <col min="7428" max="7428" width="16.6640625" style="21" customWidth="1"/>
    <col min="7429" max="7679" width="11.88671875" style="21"/>
    <col min="7680" max="7680" width="16.6640625" style="21" customWidth="1"/>
    <col min="7681" max="7681" width="32.6640625" style="21" customWidth="1"/>
    <col min="7682" max="7682" width="11.88671875" style="21" customWidth="1"/>
    <col min="7683" max="7683" width="14.33203125" style="21" customWidth="1"/>
    <col min="7684" max="7684" width="16.6640625" style="21" customWidth="1"/>
    <col min="7685" max="7935" width="11.88671875" style="21"/>
    <col min="7936" max="7936" width="16.6640625" style="21" customWidth="1"/>
    <col min="7937" max="7937" width="32.6640625" style="21" customWidth="1"/>
    <col min="7938" max="7938" width="11.88671875" style="21" customWidth="1"/>
    <col min="7939" max="7939" width="14.33203125" style="21" customWidth="1"/>
    <col min="7940" max="7940" width="16.6640625" style="21" customWidth="1"/>
    <col min="7941" max="8191" width="11.88671875" style="21"/>
    <col min="8192" max="8192" width="16.6640625" style="21" customWidth="1"/>
    <col min="8193" max="8193" width="32.6640625" style="21" customWidth="1"/>
    <col min="8194" max="8194" width="11.88671875" style="21" customWidth="1"/>
    <col min="8195" max="8195" width="14.33203125" style="21" customWidth="1"/>
    <col min="8196" max="8196" width="16.6640625" style="21" customWidth="1"/>
    <col min="8197" max="8447" width="11.88671875" style="21"/>
    <col min="8448" max="8448" width="16.6640625" style="21" customWidth="1"/>
    <col min="8449" max="8449" width="32.6640625" style="21" customWidth="1"/>
    <col min="8450" max="8450" width="11.88671875" style="21" customWidth="1"/>
    <col min="8451" max="8451" width="14.33203125" style="21" customWidth="1"/>
    <col min="8452" max="8452" width="16.6640625" style="21" customWidth="1"/>
    <col min="8453" max="8703" width="11.88671875" style="21"/>
    <col min="8704" max="8704" width="16.6640625" style="21" customWidth="1"/>
    <col min="8705" max="8705" width="32.6640625" style="21" customWidth="1"/>
    <col min="8706" max="8706" width="11.88671875" style="21" customWidth="1"/>
    <col min="8707" max="8707" width="14.33203125" style="21" customWidth="1"/>
    <col min="8708" max="8708" width="16.6640625" style="21" customWidth="1"/>
    <col min="8709" max="8959" width="11.88671875" style="21"/>
    <col min="8960" max="8960" width="16.6640625" style="21" customWidth="1"/>
    <col min="8961" max="8961" width="32.6640625" style="21" customWidth="1"/>
    <col min="8962" max="8962" width="11.88671875" style="21" customWidth="1"/>
    <col min="8963" max="8963" width="14.33203125" style="21" customWidth="1"/>
    <col min="8964" max="8964" width="16.6640625" style="21" customWidth="1"/>
    <col min="8965" max="9215" width="11.88671875" style="21"/>
    <col min="9216" max="9216" width="16.6640625" style="21" customWidth="1"/>
    <col min="9217" max="9217" width="32.6640625" style="21" customWidth="1"/>
    <col min="9218" max="9218" width="11.88671875" style="21" customWidth="1"/>
    <col min="9219" max="9219" width="14.33203125" style="21" customWidth="1"/>
    <col min="9220" max="9220" width="16.6640625" style="21" customWidth="1"/>
    <col min="9221" max="9471" width="11.88671875" style="21"/>
    <col min="9472" max="9472" width="16.6640625" style="21" customWidth="1"/>
    <col min="9473" max="9473" width="32.6640625" style="21" customWidth="1"/>
    <col min="9474" max="9474" width="11.88671875" style="21" customWidth="1"/>
    <col min="9475" max="9475" width="14.33203125" style="21" customWidth="1"/>
    <col min="9476" max="9476" width="16.6640625" style="21" customWidth="1"/>
    <col min="9477" max="9727" width="11.88671875" style="21"/>
    <col min="9728" max="9728" width="16.6640625" style="21" customWidth="1"/>
    <col min="9729" max="9729" width="32.6640625" style="21" customWidth="1"/>
    <col min="9730" max="9730" width="11.88671875" style="21" customWidth="1"/>
    <col min="9731" max="9731" width="14.33203125" style="21" customWidth="1"/>
    <col min="9732" max="9732" width="16.6640625" style="21" customWidth="1"/>
    <col min="9733" max="9983" width="11.88671875" style="21"/>
    <col min="9984" max="9984" width="16.6640625" style="21" customWidth="1"/>
    <col min="9985" max="9985" width="32.6640625" style="21" customWidth="1"/>
    <col min="9986" max="9986" width="11.88671875" style="21" customWidth="1"/>
    <col min="9987" max="9987" width="14.33203125" style="21" customWidth="1"/>
    <col min="9988" max="9988" width="16.6640625" style="21" customWidth="1"/>
    <col min="9989" max="10239" width="11.88671875" style="21"/>
    <col min="10240" max="10240" width="16.6640625" style="21" customWidth="1"/>
    <col min="10241" max="10241" width="32.6640625" style="21" customWidth="1"/>
    <col min="10242" max="10242" width="11.88671875" style="21" customWidth="1"/>
    <col min="10243" max="10243" width="14.33203125" style="21" customWidth="1"/>
    <col min="10244" max="10244" width="16.6640625" style="21" customWidth="1"/>
    <col min="10245" max="10495" width="11.88671875" style="21"/>
    <col min="10496" max="10496" width="16.6640625" style="21" customWidth="1"/>
    <col min="10497" max="10497" width="32.6640625" style="21" customWidth="1"/>
    <col min="10498" max="10498" width="11.88671875" style="21" customWidth="1"/>
    <col min="10499" max="10499" width="14.33203125" style="21" customWidth="1"/>
    <col min="10500" max="10500" width="16.6640625" style="21" customWidth="1"/>
    <col min="10501" max="10751" width="11.88671875" style="21"/>
    <col min="10752" max="10752" width="16.6640625" style="21" customWidth="1"/>
    <col min="10753" max="10753" width="32.6640625" style="21" customWidth="1"/>
    <col min="10754" max="10754" width="11.88671875" style="21" customWidth="1"/>
    <col min="10755" max="10755" width="14.33203125" style="21" customWidth="1"/>
    <col min="10756" max="10756" width="16.6640625" style="21" customWidth="1"/>
    <col min="10757" max="11007" width="11.88671875" style="21"/>
    <col min="11008" max="11008" width="16.6640625" style="21" customWidth="1"/>
    <col min="11009" max="11009" width="32.6640625" style="21" customWidth="1"/>
    <col min="11010" max="11010" width="11.88671875" style="21" customWidth="1"/>
    <col min="11011" max="11011" width="14.33203125" style="21" customWidth="1"/>
    <col min="11012" max="11012" width="16.6640625" style="21" customWidth="1"/>
    <col min="11013" max="11263" width="11.88671875" style="21"/>
    <col min="11264" max="11264" width="16.6640625" style="21" customWidth="1"/>
    <col min="11265" max="11265" width="32.6640625" style="21" customWidth="1"/>
    <col min="11266" max="11266" width="11.88671875" style="21" customWidth="1"/>
    <col min="11267" max="11267" width="14.33203125" style="21" customWidth="1"/>
    <col min="11268" max="11268" width="16.6640625" style="21" customWidth="1"/>
    <col min="11269" max="11519" width="11.88671875" style="21"/>
    <col min="11520" max="11520" width="16.6640625" style="21" customWidth="1"/>
    <col min="11521" max="11521" width="32.6640625" style="21" customWidth="1"/>
    <col min="11522" max="11522" width="11.88671875" style="21" customWidth="1"/>
    <col min="11523" max="11523" width="14.33203125" style="21" customWidth="1"/>
    <col min="11524" max="11524" width="16.6640625" style="21" customWidth="1"/>
    <col min="11525" max="11775" width="11.88671875" style="21"/>
    <col min="11776" max="11776" width="16.6640625" style="21" customWidth="1"/>
    <col min="11777" max="11777" width="32.6640625" style="21" customWidth="1"/>
    <col min="11778" max="11778" width="11.88671875" style="21" customWidth="1"/>
    <col min="11779" max="11779" width="14.33203125" style="21" customWidth="1"/>
    <col min="11780" max="11780" width="16.6640625" style="21" customWidth="1"/>
    <col min="11781" max="12031" width="11.88671875" style="21"/>
    <col min="12032" max="12032" width="16.6640625" style="21" customWidth="1"/>
    <col min="12033" max="12033" width="32.6640625" style="21" customWidth="1"/>
    <col min="12034" max="12034" width="11.88671875" style="21" customWidth="1"/>
    <col min="12035" max="12035" width="14.33203125" style="21" customWidth="1"/>
    <col min="12036" max="12036" width="16.6640625" style="21" customWidth="1"/>
    <col min="12037" max="12287" width="11.88671875" style="21"/>
    <col min="12288" max="12288" width="16.6640625" style="21" customWidth="1"/>
    <col min="12289" max="12289" width="32.6640625" style="21" customWidth="1"/>
    <col min="12290" max="12290" width="11.88671875" style="21" customWidth="1"/>
    <col min="12291" max="12291" width="14.33203125" style="21" customWidth="1"/>
    <col min="12292" max="12292" width="16.6640625" style="21" customWidth="1"/>
    <col min="12293" max="12543" width="11.88671875" style="21"/>
    <col min="12544" max="12544" width="16.6640625" style="21" customWidth="1"/>
    <col min="12545" max="12545" width="32.6640625" style="21" customWidth="1"/>
    <col min="12546" max="12546" width="11.88671875" style="21" customWidth="1"/>
    <col min="12547" max="12547" width="14.33203125" style="21" customWidth="1"/>
    <col min="12548" max="12548" width="16.6640625" style="21" customWidth="1"/>
    <col min="12549" max="12799" width="11.88671875" style="21"/>
    <col min="12800" max="12800" width="16.6640625" style="21" customWidth="1"/>
    <col min="12801" max="12801" width="32.6640625" style="21" customWidth="1"/>
    <col min="12802" max="12802" width="11.88671875" style="21" customWidth="1"/>
    <col min="12803" max="12803" width="14.33203125" style="21" customWidth="1"/>
    <col min="12804" max="12804" width="16.6640625" style="21" customWidth="1"/>
    <col min="12805" max="13055" width="11.88671875" style="21"/>
    <col min="13056" max="13056" width="16.6640625" style="21" customWidth="1"/>
    <col min="13057" max="13057" width="32.6640625" style="21" customWidth="1"/>
    <col min="13058" max="13058" width="11.88671875" style="21" customWidth="1"/>
    <col min="13059" max="13059" width="14.33203125" style="21" customWidth="1"/>
    <col min="13060" max="13060" width="16.6640625" style="21" customWidth="1"/>
    <col min="13061" max="13311" width="11.88671875" style="21"/>
    <col min="13312" max="13312" width="16.6640625" style="21" customWidth="1"/>
    <col min="13313" max="13313" width="32.6640625" style="21" customWidth="1"/>
    <col min="13314" max="13314" width="11.88671875" style="21" customWidth="1"/>
    <col min="13315" max="13315" width="14.33203125" style="21" customWidth="1"/>
    <col min="13316" max="13316" width="16.6640625" style="21" customWidth="1"/>
    <col min="13317" max="13567" width="11.88671875" style="21"/>
    <col min="13568" max="13568" width="16.6640625" style="21" customWidth="1"/>
    <col min="13569" max="13569" width="32.6640625" style="21" customWidth="1"/>
    <col min="13570" max="13570" width="11.88671875" style="21" customWidth="1"/>
    <col min="13571" max="13571" width="14.33203125" style="21" customWidth="1"/>
    <col min="13572" max="13572" width="16.6640625" style="21" customWidth="1"/>
    <col min="13573" max="13823" width="11.88671875" style="21"/>
    <col min="13824" max="13824" width="16.6640625" style="21" customWidth="1"/>
    <col min="13825" max="13825" width="32.6640625" style="21" customWidth="1"/>
    <col min="13826" max="13826" width="11.88671875" style="21" customWidth="1"/>
    <col min="13827" max="13827" width="14.33203125" style="21" customWidth="1"/>
    <col min="13828" max="13828" width="16.6640625" style="21" customWidth="1"/>
    <col min="13829" max="14079" width="11.88671875" style="21"/>
    <col min="14080" max="14080" width="16.6640625" style="21" customWidth="1"/>
    <col min="14081" max="14081" width="32.6640625" style="21" customWidth="1"/>
    <col min="14082" max="14082" width="11.88671875" style="21" customWidth="1"/>
    <col min="14083" max="14083" width="14.33203125" style="21" customWidth="1"/>
    <col min="14084" max="14084" width="16.6640625" style="21" customWidth="1"/>
    <col min="14085" max="14335" width="11.88671875" style="21"/>
    <col min="14336" max="14336" width="16.6640625" style="21" customWidth="1"/>
    <col min="14337" max="14337" width="32.6640625" style="21" customWidth="1"/>
    <col min="14338" max="14338" width="11.88671875" style="21" customWidth="1"/>
    <col min="14339" max="14339" width="14.33203125" style="21" customWidth="1"/>
    <col min="14340" max="14340" width="16.6640625" style="21" customWidth="1"/>
    <col min="14341" max="14591" width="11.88671875" style="21"/>
    <col min="14592" max="14592" width="16.6640625" style="21" customWidth="1"/>
    <col min="14593" max="14593" width="32.6640625" style="21" customWidth="1"/>
    <col min="14594" max="14594" width="11.88671875" style="21" customWidth="1"/>
    <col min="14595" max="14595" width="14.33203125" style="21" customWidth="1"/>
    <col min="14596" max="14596" width="16.6640625" style="21" customWidth="1"/>
    <col min="14597" max="14847" width="11.88671875" style="21"/>
    <col min="14848" max="14848" width="16.6640625" style="21" customWidth="1"/>
    <col min="14849" max="14849" width="32.6640625" style="21" customWidth="1"/>
    <col min="14850" max="14850" width="11.88671875" style="21" customWidth="1"/>
    <col min="14851" max="14851" width="14.33203125" style="21" customWidth="1"/>
    <col min="14852" max="14852" width="16.6640625" style="21" customWidth="1"/>
    <col min="14853" max="15103" width="11.88671875" style="21"/>
    <col min="15104" max="15104" width="16.6640625" style="21" customWidth="1"/>
    <col min="15105" max="15105" width="32.6640625" style="21" customWidth="1"/>
    <col min="15106" max="15106" width="11.88671875" style="21" customWidth="1"/>
    <col min="15107" max="15107" width="14.33203125" style="21" customWidth="1"/>
    <col min="15108" max="15108" width="16.6640625" style="21" customWidth="1"/>
    <col min="15109" max="15359" width="11.88671875" style="21"/>
    <col min="15360" max="15360" width="16.6640625" style="21" customWidth="1"/>
    <col min="15361" max="15361" width="32.6640625" style="21" customWidth="1"/>
    <col min="15362" max="15362" width="11.88671875" style="21" customWidth="1"/>
    <col min="15363" max="15363" width="14.33203125" style="21" customWidth="1"/>
    <col min="15364" max="15364" width="16.6640625" style="21" customWidth="1"/>
    <col min="15365" max="15615" width="11.88671875" style="21"/>
    <col min="15616" max="15616" width="16.6640625" style="21" customWidth="1"/>
    <col min="15617" max="15617" width="32.6640625" style="21" customWidth="1"/>
    <col min="15618" max="15618" width="11.88671875" style="21" customWidth="1"/>
    <col min="15619" max="15619" width="14.33203125" style="21" customWidth="1"/>
    <col min="15620" max="15620" width="16.6640625" style="21" customWidth="1"/>
    <col min="15621" max="15871" width="11.88671875" style="21"/>
    <col min="15872" max="15872" width="16.6640625" style="21" customWidth="1"/>
    <col min="15873" max="15873" width="32.6640625" style="21" customWidth="1"/>
    <col min="15874" max="15874" width="11.88671875" style="21" customWidth="1"/>
    <col min="15875" max="15875" width="14.33203125" style="21" customWidth="1"/>
    <col min="15876" max="15876" width="16.6640625" style="21" customWidth="1"/>
    <col min="15877" max="16127" width="11.88671875" style="21"/>
    <col min="16128" max="16128" width="16.6640625" style="21" customWidth="1"/>
    <col min="16129" max="16129" width="32.6640625" style="21" customWidth="1"/>
    <col min="16130" max="16130" width="11.88671875" style="21" customWidth="1"/>
    <col min="16131" max="16131" width="14.33203125" style="21" customWidth="1"/>
    <col min="16132" max="16132" width="16.6640625" style="21" customWidth="1"/>
    <col min="16133" max="16384" width="11.88671875" style="21"/>
  </cols>
  <sheetData>
    <row r="1" spans="1:4" ht="17.25" customHeight="1" x14ac:dyDescent="0.3">
      <c r="B1" s="22" t="s">
        <v>85</v>
      </c>
      <c r="C1" s="22"/>
    </row>
    <row r="2" spans="1:4" x14ac:dyDescent="0.3">
      <c r="B2" s="22" t="s">
        <v>86</v>
      </c>
      <c r="C2" s="22"/>
    </row>
    <row r="3" spans="1:4" x14ac:dyDescent="0.3">
      <c r="B3" s="22" t="s">
        <v>87</v>
      </c>
      <c r="C3" s="22"/>
    </row>
    <row r="4" spans="1:4" ht="14.1" customHeight="1" x14ac:dyDescent="0.3">
      <c r="D4" s="23" t="s">
        <v>88</v>
      </c>
    </row>
    <row r="5" spans="1:4" ht="6" customHeight="1" x14ac:dyDescent="0.3">
      <c r="A5" s="24"/>
      <c r="B5" s="24"/>
      <c r="C5" s="24"/>
      <c r="D5" s="25"/>
    </row>
    <row r="6" spans="1:4" hidden="1" x14ac:dyDescent="0.3">
      <c r="A6" s="21" t="s">
        <v>89</v>
      </c>
      <c r="B6" s="21" t="s">
        <v>90</v>
      </c>
      <c r="D6" s="26">
        <v>78380.73</v>
      </c>
    </row>
    <row r="7" spans="1:4" hidden="1" x14ac:dyDescent="0.3">
      <c r="A7" s="21" t="s">
        <v>91</v>
      </c>
      <c r="B7" s="21" t="s">
        <v>90</v>
      </c>
      <c r="D7" s="27">
        <v>46978.23</v>
      </c>
    </row>
    <row r="8" spans="1:4" hidden="1" x14ac:dyDescent="0.3">
      <c r="A8" s="21" t="s">
        <v>92</v>
      </c>
      <c r="B8" s="21" t="s">
        <v>90</v>
      </c>
      <c r="D8" s="27">
        <v>48596.2</v>
      </c>
    </row>
    <row r="9" spans="1:4" hidden="1" x14ac:dyDescent="0.3">
      <c r="A9" s="21" t="s">
        <v>93</v>
      </c>
      <c r="B9" s="21" t="s">
        <v>90</v>
      </c>
      <c r="D9" s="27">
        <v>26410.11</v>
      </c>
    </row>
    <row r="10" spans="1:4" hidden="1" x14ac:dyDescent="0.3">
      <c r="A10" s="21" t="s">
        <v>94</v>
      </c>
      <c r="B10" s="21" t="s">
        <v>90</v>
      </c>
      <c r="D10" s="27">
        <v>22709.279999999999</v>
      </c>
    </row>
    <row r="11" spans="1:4" hidden="1" x14ac:dyDescent="0.3">
      <c r="A11" s="21" t="s">
        <v>95</v>
      </c>
      <c r="B11" s="21" t="s">
        <v>90</v>
      </c>
      <c r="D11" s="27">
        <v>14264.21</v>
      </c>
    </row>
    <row r="12" spans="1:4" hidden="1" x14ac:dyDescent="0.3">
      <c r="A12" s="21" t="s">
        <v>96</v>
      </c>
      <c r="B12" s="28" t="s">
        <v>97</v>
      </c>
      <c r="D12" s="29">
        <v>-7038.13</v>
      </c>
    </row>
    <row r="13" spans="1:4" hidden="1" x14ac:dyDescent="0.3">
      <c r="A13" s="21" t="s">
        <v>98</v>
      </c>
      <c r="B13" s="21" t="s">
        <v>90</v>
      </c>
      <c r="D13" s="27">
        <v>39347.65</v>
      </c>
    </row>
    <row r="14" spans="1:4" hidden="1" x14ac:dyDescent="0.3">
      <c r="A14" s="21" t="s">
        <v>99</v>
      </c>
      <c r="B14" s="21" t="s">
        <v>90</v>
      </c>
      <c r="D14" s="27">
        <v>17384.12</v>
      </c>
    </row>
    <row r="15" spans="1:4" hidden="1" x14ac:dyDescent="0.3">
      <c r="A15" s="21" t="s">
        <v>100</v>
      </c>
      <c r="B15" s="21" t="s">
        <v>90</v>
      </c>
      <c r="D15" s="27">
        <v>163908.13</v>
      </c>
    </row>
    <row r="16" spans="1:4" hidden="1" x14ac:dyDescent="0.3">
      <c r="A16" s="21" t="s">
        <v>101</v>
      </c>
      <c r="B16" s="21" t="s">
        <v>90</v>
      </c>
      <c r="D16" s="27">
        <v>197408.29</v>
      </c>
    </row>
    <row r="17" spans="1:4" hidden="1" x14ac:dyDescent="0.3">
      <c r="A17" s="21" t="s">
        <v>102</v>
      </c>
      <c r="B17" s="28" t="s">
        <v>97</v>
      </c>
      <c r="D17" s="29">
        <v>-4234.5200000000004</v>
      </c>
    </row>
    <row r="18" spans="1:4" hidden="1" x14ac:dyDescent="0.3">
      <c r="A18" s="21" t="s">
        <v>103</v>
      </c>
      <c r="B18" s="21" t="s">
        <v>90</v>
      </c>
      <c r="D18" s="27">
        <v>320717.75</v>
      </c>
    </row>
    <row r="19" spans="1:4" hidden="1" x14ac:dyDescent="0.3">
      <c r="A19" s="21" t="s">
        <v>104</v>
      </c>
      <c r="B19" s="28" t="s">
        <v>97</v>
      </c>
      <c r="D19" s="29">
        <v>-92707.68</v>
      </c>
    </row>
    <row r="20" spans="1:4" hidden="1" x14ac:dyDescent="0.3">
      <c r="A20" s="21" t="s">
        <v>105</v>
      </c>
      <c r="B20" s="28" t="s">
        <v>97</v>
      </c>
      <c r="D20" s="29">
        <v>-125071.2</v>
      </c>
    </row>
    <row r="21" spans="1:4" hidden="1" x14ac:dyDescent="0.3">
      <c r="A21" s="21" t="s">
        <v>106</v>
      </c>
      <c r="B21" s="28" t="s">
        <v>97</v>
      </c>
      <c r="D21" s="29">
        <v>-193012.26</v>
      </c>
    </row>
    <row r="22" spans="1:4" hidden="1" x14ac:dyDescent="0.3">
      <c r="A22" s="21" t="s">
        <v>107</v>
      </c>
      <c r="B22" s="21" t="s">
        <v>90</v>
      </c>
      <c r="D22" s="27">
        <v>403792.73</v>
      </c>
    </row>
    <row r="23" spans="1:4" hidden="1" x14ac:dyDescent="0.3">
      <c r="A23" s="21" t="s">
        <v>108</v>
      </c>
      <c r="B23" s="28" t="s">
        <v>97</v>
      </c>
      <c r="D23" s="29">
        <v>-197.45</v>
      </c>
    </row>
    <row r="24" spans="1:4" hidden="1" x14ac:dyDescent="0.3">
      <c r="A24" s="21" t="s">
        <v>109</v>
      </c>
      <c r="B24" s="28" t="s">
        <v>97</v>
      </c>
      <c r="D24" s="29">
        <v>-139826.43</v>
      </c>
    </row>
    <row r="25" spans="1:4" x14ac:dyDescent="0.3">
      <c r="A25" s="21" t="s">
        <v>110</v>
      </c>
      <c r="B25" s="28" t="s">
        <v>97</v>
      </c>
      <c r="D25" s="29">
        <v>-150957.68</v>
      </c>
    </row>
    <row r="26" spans="1:4" x14ac:dyDescent="0.3">
      <c r="A26" s="21" t="s">
        <v>111</v>
      </c>
      <c r="B26" s="21" t="s">
        <v>90</v>
      </c>
      <c r="D26" s="27">
        <v>236548.95</v>
      </c>
    </row>
    <row r="27" spans="1:4" x14ac:dyDescent="0.3">
      <c r="A27" s="21" t="s">
        <v>112</v>
      </c>
      <c r="B27" s="21" t="s">
        <v>90</v>
      </c>
      <c r="D27" s="27">
        <v>230145.97</v>
      </c>
    </row>
    <row r="28" spans="1:4" x14ac:dyDescent="0.3">
      <c r="A28" s="21" t="s">
        <v>113</v>
      </c>
      <c r="B28" s="21" t="s">
        <v>90</v>
      </c>
      <c r="D28" s="27">
        <v>231248.85</v>
      </c>
    </row>
    <row r="29" spans="1:4" x14ac:dyDescent="0.3">
      <c r="A29" s="21" t="s">
        <v>114</v>
      </c>
      <c r="B29" s="21" t="s">
        <v>90</v>
      </c>
      <c r="D29" s="27">
        <v>164004.54</v>
      </c>
    </row>
    <row r="30" spans="1:4" x14ac:dyDescent="0.3">
      <c r="A30" s="21" t="s">
        <v>115</v>
      </c>
      <c r="B30" s="28" t="s">
        <v>97</v>
      </c>
      <c r="D30" s="29">
        <v>-31543.599999999999</v>
      </c>
    </row>
    <row r="31" spans="1:4" x14ac:dyDescent="0.3">
      <c r="A31" s="21" t="s">
        <v>116</v>
      </c>
      <c r="B31" s="28" t="s">
        <v>97</v>
      </c>
      <c r="D31" s="29">
        <v>-231972.74</v>
      </c>
    </row>
    <row r="32" spans="1:4" x14ac:dyDescent="0.3">
      <c r="A32" s="21" t="s">
        <v>117</v>
      </c>
      <c r="B32" s="21" t="s">
        <v>90</v>
      </c>
      <c r="D32" s="27">
        <v>15411.7</v>
      </c>
    </row>
    <row r="33" spans="1:4" x14ac:dyDescent="0.3">
      <c r="A33" s="21" t="s">
        <v>118</v>
      </c>
      <c r="B33" s="28" t="s">
        <v>97</v>
      </c>
      <c r="D33" s="29">
        <v>-87661.759999999995</v>
      </c>
    </row>
    <row r="34" spans="1:4" x14ac:dyDescent="0.3">
      <c r="A34" s="21" t="s">
        <v>119</v>
      </c>
      <c r="B34" s="21" t="s">
        <v>90</v>
      </c>
      <c r="D34" s="27">
        <v>56455.3</v>
      </c>
    </row>
    <row r="35" spans="1:4" x14ac:dyDescent="0.3">
      <c r="A35" s="21" t="s">
        <v>120</v>
      </c>
      <c r="B35" s="21" t="s">
        <v>90</v>
      </c>
      <c r="D35" s="27">
        <v>38122.71</v>
      </c>
    </row>
    <row r="36" spans="1:4" x14ac:dyDescent="0.3">
      <c r="A36" s="21" t="s">
        <v>121</v>
      </c>
      <c r="B36" s="21" t="s">
        <v>90</v>
      </c>
      <c r="D36" s="27">
        <v>38335.99</v>
      </c>
    </row>
    <row r="37" spans="1:4" x14ac:dyDescent="0.3">
      <c r="A37" s="21" t="s">
        <v>122</v>
      </c>
      <c r="B37" s="21" t="s">
        <v>90</v>
      </c>
      <c r="D37" s="27">
        <v>181855.55</v>
      </c>
    </row>
    <row r="38" spans="1:4" x14ac:dyDescent="0.3">
      <c r="A38" s="21" t="s">
        <v>123</v>
      </c>
      <c r="B38" s="21" t="s">
        <v>90</v>
      </c>
      <c r="D38" s="27">
        <v>128942.12</v>
      </c>
    </row>
    <row r="39" spans="1:4" x14ac:dyDescent="0.3">
      <c r="A39" s="21" t="s">
        <v>124</v>
      </c>
      <c r="B39" s="28" t="s">
        <v>97</v>
      </c>
      <c r="D39" s="29">
        <v>-186353.59</v>
      </c>
    </row>
    <row r="40" spans="1:4" x14ac:dyDescent="0.3">
      <c r="A40" s="30" t="s">
        <v>125</v>
      </c>
      <c r="B40" s="28" t="s">
        <v>97</v>
      </c>
      <c r="C40" s="23"/>
      <c r="D40" s="29">
        <v>-85321.64</v>
      </c>
    </row>
    <row r="41" spans="1:4" x14ac:dyDescent="0.3">
      <c r="A41" s="21" t="s">
        <v>126</v>
      </c>
      <c r="B41" s="28" t="s">
        <v>97</v>
      </c>
      <c r="D41" s="29">
        <v>-95349.51</v>
      </c>
    </row>
    <row r="42" spans="1:4" x14ac:dyDescent="0.3">
      <c r="A42" s="21" t="s">
        <v>127</v>
      </c>
      <c r="B42" s="28" t="s">
        <v>97</v>
      </c>
      <c r="D42" s="29">
        <v>-265717.59000000003</v>
      </c>
    </row>
    <row r="43" spans="1:4" x14ac:dyDescent="0.3">
      <c r="A43" s="21" t="s">
        <v>128</v>
      </c>
      <c r="B43" s="28" t="s">
        <v>97</v>
      </c>
      <c r="D43" s="29">
        <v>-350698</v>
      </c>
    </row>
    <row r="44" spans="1:4" x14ac:dyDescent="0.3">
      <c r="A44" s="21" t="s">
        <v>129</v>
      </c>
      <c r="B44" s="28" t="s">
        <v>97</v>
      </c>
      <c r="D44" s="29">
        <v>-92460.47</v>
      </c>
    </row>
    <row r="45" spans="1:4" x14ac:dyDescent="0.3">
      <c r="A45" s="21" t="s">
        <v>130</v>
      </c>
      <c r="B45" s="21" t="s">
        <v>90</v>
      </c>
      <c r="D45" s="29">
        <v>109235.2</v>
      </c>
    </row>
    <row r="46" spans="1:4" x14ac:dyDescent="0.3">
      <c r="A46" s="21" t="s">
        <v>131</v>
      </c>
      <c r="B46" s="28" t="s">
        <v>97</v>
      </c>
      <c r="D46" s="29">
        <v>-17578.14</v>
      </c>
    </row>
    <row r="47" spans="1:4" x14ac:dyDescent="0.3">
      <c r="A47" s="21" t="s">
        <v>132</v>
      </c>
      <c r="B47" s="28" t="s">
        <v>97</v>
      </c>
      <c r="D47" s="29">
        <v>-81918.78</v>
      </c>
    </row>
    <row r="48" spans="1:4" x14ac:dyDescent="0.3">
      <c r="A48" s="21" t="s">
        <v>133</v>
      </c>
      <c r="B48" s="21" t="s">
        <v>90</v>
      </c>
      <c r="D48" s="27">
        <v>146210.62</v>
      </c>
    </row>
    <row r="49" spans="1:4" x14ac:dyDescent="0.3">
      <c r="A49" s="21" t="s">
        <v>134</v>
      </c>
      <c r="B49" s="28" t="s">
        <v>97</v>
      </c>
      <c r="D49" s="29">
        <v>-74244.479999999996</v>
      </c>
    </row>
    <row r="50" spans="1:4" x14ac:dyDescent="0.3">
      <c r="A50" s="21" t="s">
        <v>135</v>
      </c>
      <c r="B50" s="21" t="s">
        <v>90</v>
      </c>
      <c r="D50" s="29">
        <v>69302.539999999994</v>
      </c>
    </row>
    <row r="51" spans="1:4" x14ac:dyDescent="0.3">
      <c r="A51" s="21" t="s">
        <v>136</v>
      </c>
      <c r="B51" s="28" t="s">
        <v>97</v>
      </c>
      <c r="D51" s="29">
        <v>-5886.52</v>
      </c>
    </row>
    <row r="52" spans="1:4" x14ac:dyDescent="0.3">
      <c r="A52" s="21" t="s">
        <v>137</v>
      </c>
      <c r="B52" s="21" t="s">
        <v>90</v>
      </c>
      <c r="D52" s="29">
        <v>103915.91</v>
      </c>
    </row>
    <row r="53" spans="1:4" x14ac:dyDescent="0.3">
      <c r="A53" s="21" t="s">
        <v>138</v>
      </c>
      <c r="B53" s="21" t="s">
        <v>90</v>
      </c>
      <c r="D53" s="29">
        <v>347162.52</v>
      </c>
    </row>
    <row r="54" spans="1:4" x14ac:dyDescent="0.3">
      <c r="A54" s="31" t="s">
        <v>139</v>
      </c>
      <c r="B54" s="32" t="s">
        <v>97</v>
      </c>
      <c r="C54" s="31"/>
      <c r="D54" s="33">
        <v>-98425.46</v>
      </c>
    </row>
    <row r="55" spans="1:4" ht="15.75" customHeight="1" x14ac:dyDescent="0.3">
      <c r="A55" s="21" t="s">
        <v>140</v>
      </c>
      <c r="B55" s="28" t="s">
        <v>97</v>
      </c>
      <c r="D55" s="33">
        <v>-103356.8</v>
      </c>
    </row>
    <row r="56" spans="1:4" ht="15.75" customHeight="1" x14ac:dyDescent="0.3">
      <c r="A56" s="31" t="s">
        <v>141</v>
      </c>
      <c r="B56" s="31" t="s">
        <v>90</v>
      </c>
      <c r="D56" s="33">
        <v>897681.04</v>
      </c>
    </row>
    <row r="57" spans="1:4" x14ac:dyDescent="0.3">
      <c r="A57" s="31" t="s">
        <v>142</v>
      </c>
      <c r="B57" s="31" t="s">
        <v>90</v>
      </c>
      <c r="C57" s="31"/>
      <c r="D57" s="33">
        <v>997314.74</v>
      </c>
    </row>
    <row r="58" spans="1:4" x14ac:dyDescent="0.3">
      <c r="A58" s="31" t="s">
        <v>143</v>
      </c>
      <c r="B58" s="32" t="s">
        <v>97</v>
      </c>
      <c r="C58" s="32"/>
      <c r="D58" s="60">
        <v>-144485.87</v>
      </c>
    </row>
    <row r="59" spans="1:4" x14ac:dyDescent="0.3">
      <c r="A59" s="34" t="s">
        <v>204</v>
      </c>
      <c r="B59" s="34" t="s">
        <v>90</v>
      </c>
      <c r="C59" s="34"/>
      <c r="D59" s="61">
        <v>699990.96</v>
      </c>
    </row>
    <row r="60" spans="1:4" x14ac:dyDescent="0.3">
      <c r="D60" s="35"/>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D5" sqref="D5"/>
    </sheetView>
  </sheetViews>
  <sheetFormatPr defaultRowHeight="14.4" x14ac:dyDescent="0.3"/>
  <cols>
    <col min="1" max="1" width="26" bestFit="1" customWidth="1"/>
    <col min="7" max="7" width="10.109375" bestFit="1" customWidth="1"/>
  </cols>
  <sheetData>
    <row r="1" spans="1:9" ht="17.399999999999999" x14ac:dyDescent="0.3">
      <c r="A1" s="110" t="s">
        <v>144</v>
      </c>
      <c r="B1" s="84"/>
      <c r="C1" s="84"/>
      <c r="D1" s="84"/>
      <c r="E1" s="84"/>
      <c r="F1" s="84"/>
      <c r="G1" s="84"/>
      <c r="H1" s="84"/>
      <c r="I1" s="84"/>
    </row>
    <row r="2" spans="1:9" ht="17.399999999999999" x14ac:dyDescent="0.3">
      <c r="A2" s="110" t="s">
        <v>243</v>
      </c>
      <c r="B2" s="84"/>
      <c r="C2" s="84"/>
      <c r="D2" s="84"/>
      <c r="E2" s="84"/>
      <c r="F2" s="84"/>
      <c r="G2" s="84"/>
      <c r="H2" s="84"/>
      <c r="I2" s="84"/>
    </row>
    <row r="3" spans="1:9" ht="15.6" x14ac:dyDescent="0.3">
      <c r="A3" s="16"/>
    </row>
    <row r="4" spans="1:9" ht="15.6" x14ac:dyDescent="0.3">
      <c r="A4" s="20" t="s">
        <v>145</v>
      </c>
    </row>
    <row r="5" spans="1:9" ht="15.6" x14ac:dyDescent="0.3">
      <c r="A5" s="16"/>
    </row>
    <row r="6" spans="1:9" ht="15.6" x14ac:dyDescent="0.3">
      <c r="A6" s="16" t="s">
        <v>148</v>
      </c>
      <c r="G6">
        <v>708</v>
      </c>
    </row>
    <row r="7" spans="1:9" ht="15.6" x14ac:dyDescent="0.3">
      <c r="A7" s="36" t="s">
        <v>147</v>
      </c>
      <c r="G7">
        <v>380</v>
      </c>
    </row>
    <row r="8" spans="1:9" ht="15.6" x14ac:dyDescent="0.3">
      <c r="A8" s="8" t="s">
        <v>149</v>
      </c>
      <c r="C8" s="16"/>
      <c r="G8">
        <v>328</v>
      </c>
    </row>
    <row r="9" spans="1:9" ht="15.6" x14ac:dyDescent="0.3">
      <c r="A9" s="36" t="s">
        <v>150</v>
      </c>
      <c r="G9">
        <v>65</v>
      </c>
    </row>
    <row r="10" spans="1:9" ht="15.6" x14ac:dyDescent="0.3">
      <c r="A10" s="8" t="s">
        <v>151</v>
      </c>
      <c r="C10" s="16"/>
      <c r="G10">
        <v>15</v>
      </c>
    </row>
    <row r="11" spans="1:9" ht="15.6" x14ac:dyDescent="0.3">
      <c r="A11" s="8"/>
      <c r="C11" s="16"/>
    </row>
    <row r="12" spans="1:9" ht="15.6" x14ac:dyDescent="0.3">
      <c r="A12" s="38" t="s">
        <v>152</v>
      </c>
      <c r="G12">
        <v>712</v>
      </c>
    </row>
    <row r="13" spans="1:9" ht="15.6" x14ac:dyDescent="0.3">
      <c r="A13" s="37"/>
    </row>
    <row r="14" spans="1:9" ht="15.6" x14ac:dyDescent="0.3">
      <c r="A14" s="20" t="s">
        <v>146</v>
      </c>
    </row>
    <row r="15" spans="1:9" ht="15.6" x14ac:dyDescent="0.3">
      <c r="A15" s="16"/>
    </row>
    <row r="16" spans="1:9" ht="15.6" x14ac:dyDescent="0.3">
      <c r="A16" s="36" t="s">
        <v>210</v>
      </c>
      <c r="G16">
        <v>6550</v>
      </c>
    </row>
    <row r="17" spans="1:7" ht="15.6" x14ac:dyDescent="0.3">
      <c r="A17" s="36" t="s">
        <v>211</v>
      </c>
      <c r="G17">
        <v>35</v>
      </c>
    </row>
    <row r="18" spans="1:7" ht="15.6" x14ac:dyDescent="0.3">
      <c r="A18" s="36" t="s">
        <v>153</v>
      </c>
      <c r="G18">
        <v>757</v>
      </c>
    </row>
    <row r="19" spans="1:7" ht="15.6" x14ac:dyDescent="0.3">
      <c r="A19" s="36" t="s">
        <v>212</v>
      </c>
      <c r="G19">
        <v>129</v>
      </c>
    </row>
    <row r="20" spans="1:7" ht="15.6" x14ac:dyDescent="0.3">
      <c r="B20" s="16"/>
    </row>
    <row r="21" spans="1:7" ht="15.6" x14ac:dyDescent="0.3">
      <c r="A21" s="16" t="s">
        <v>154</v>
      </c>
      <c r="G21" s="39">
        <v>32511</v>
      </c>
    </row>
    <row r="22" spans="1:7" ht="15.6" x14ac:dyDescent="0.3">
      <c r="B22" s="16"/>
    </row>
    <row r="23" spans="1:7" ht="15.6" x14ac:dyDescent="0.3">
      <c r="A23" s="16"/>
    </row>
    <row r="24" spans="1:7" ht="15.6" x14ac:dyDescent="0.3">
      <c r="B24" s="16"/>
    </row>
    <row r="25" spans="1:7" ht="15.6" x14ac:dyDescent="0.3">
      <c r="A25" s="16"/>
    </row>
    <row r="26" spans="1:7" ht="15.6" x14ac:dyDescent="0.3">
      <c r="B26" s="16"/>
    </row>
    <row r="27" spans="1:7" ht="15.6" x14ac:dyDescent="0.3">
      <c r="A27" s="16"/>
    </row>
    <row r="28" spans="1:7" ht="15.6" x14ac:dyDescent="0.3">
      <c r="A28" s="16"/>
    </row>
  </sheetData>
  <mergeCells count="2">
    <mergeCell ref="A1:I1"/>
    <mergeCell ref="A2:I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Report Cover</vt:lpstr>
      <vt:lpstr>Agency Subprogram Key</vt:lpstr>
      <vt:lpstr>Agency Subprogram Expenses</vt:lpstr>
      <vt:lpstr>Revenue Account Totals</vt:lpstr>
      <vt:lpstr>CAFR Prior Year Amounts</vt:lpstr>
      <vt:lpstr>Total cattle Inspected</vt:lpstr>
      <vt:lpstr>Inspection Fees </vt:lpstr>
      <vt:lpstr>Accumulation of Cash</vt:lpstr>
      <vt:lpstr>Brand Recording</vt:lpstr>
      <vt:lpstr>Auction Market Ranking</vt:lpstr>
      <vt:lpstr>Missing  and Recovered</vt:lpstr>
      <vt:lpstr>Sheet1</vt:lpstr>
      <vt:lpstr>'Total cattle Inspected'!Print_Area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Shrewsbury, Shelby</cp:lastModifiedBy>
  <cp:lastPrinted>2020-09-22T18:06:17Z</cp:lastPrinted>
  <dcterms:created xsi:type="dcterms:W3CDTF">2015-08-26T21:58:16Z</dcterms:created>
  <dcterms:modified xsi:type="dcterms:W3CDTF">2020-09-22T18:08:45Z</dcterms:modified>
</cp:coreProperties>
</file>